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bookViews>
  <sheets>
    <sheet name="防水" sheetId="4" r:id="rId1"/>
  </sheets>
  <definedNames>
    <definedName name="_xlnm._FilterDatabase" localSheetId="0" hidden="1">防水!$A$3:$H$12</definedName>
    <definedName name="_xlnm.Print_Titles" localSheetId="0">防水!$1:$3</definedName>
    <definedName name="_xlnm.Print_Area" localSheetId="0">防水!$A$1:$H$12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<sst xmlns="http://schemas.openxmlformats.org/spreadsheetml/2006/main" count="27" uniqueCount="21">
  <si>
    <t>防水材料清单</t>
  </si>
  <si>
    <t>工程名称：G3京台高速安徽蚌埠互通至路口枢纽段改扩建项目房建工程防水材料采购项目</t>
  </si>
  <si>
    <t>序号</t>
  </si>
  <si>
    <t>材料名称</t>
  </si>
  <si>
    <t>单位</t>
  </si>
  <si>
    <t>数量</t>
  </si>
  <si>
    <t>含税单价（元）</t>
  </si>
  <si>
    <t>合价（元）</t>
  </si>
  <si>
    <t>税率（%）</t>
  </si>
  <si>
    <t>备注（品牌）</t>
  </si>
  <si>
    <t>单组份聚氨酯防水涂料Ⅰ型</t>
  </si>
  <si>
    <t>kg</t>
  </si>
  <si>
    <t>JS复合防水涂料</t>
  </si>
  <si>
    <t>水泥基渗透结晶防水涂料</t>
  </si>
  <si>
    <t>3mmAPP聚脂胎乙烯膜卷材</t>
  </si>
  <si>
    <t>m2</t>
  </si>
  <si>
    <t>3厚自粘聚合物改性沥青防水卷材(聚酯胎)</t>
  </si>
  <si>
    <t>3mm厚SBS改性沥青卷材</t>
  </si>
  <si>
    <t>4mm厚SBS改性沥青卷材</t>
  </si>
  <si>
    <t>3厚高聚物改性沥青卷材</t>
  </si>
  <si>
    <t>总价（元）：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</si>
</sst>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2">
    <font>
      <sz val="11"/>
      <color theme="1"/>
      <name val="宋体"/>
      <charset val="134"/>
      <scheme val="minor"/>
    </font>
    <font>
      <b/>
      <sz val="16"/>
      <color theme="1"/>
      <name val="宋体"/>
      <charset val="134"/>
      <scheme val="maj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4"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5" applyNumberFormat="0" applyFill="0" applyAlignment="0" applyProtection="0">
      <alignment vertical="center"/>
    </xf>
    <xf numFmtId="0" fontId="9" fillId="0" borderId="5" applyNumberFormat="0" applyFill="0" applyAlignment="0" applyProtection="0">
      <alignment vertical="center"/>
    </xf>
    <xf numFmtId="0" fontId="10" fillId="0" borderId="6" applyNumberFormat="0" applyFill="0" applyAlignment="0" applyProtection="0">
      <alignment vertical="center"/>
    </xf>
    <xf numFmtId="0" fontId="10" fillId="0" borderId="0" applyNumberFormat="0" applyFill="0" applyBorder="0" applyAlignment="0" applyProtection="0">
      <alignment vertical="center"/>
    </xf>
    <xf numFmtId="0" fontId="11" fillId="3" borderId="7" applyNumberFormat="0" applyAlignment="0" applyProtection="0">
      <alignment vertical="center"/>
    </xf>
    <xf numFmtId="0" fontId="12" fillId="4" borderId="8" applyNumberFormat="0" applyAlignment="0" applyProtection="0">
      <alignment vertical="center"/>
    </xf>
    <xf numFmtId="0" fontId="13" fillId="4" borderId="7" applyNumberFormat="0" applyAlignment="0" applyProtection="0">
      <alignment vertical="center"/>
    </xf>
    <xf numFmtId="0" fontId="14" fillId="5" borderId="9" applyNumberFormat="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16">
    <xf numFmtId="0" fontId="0" fillId="0" borderId="0" xfId="0">
      <alignment vertical="center"/>
    </xf>
    <xf numFmtId="0" fontId="0" fillId="0" borderId="0" xfId="0" applyAlignment="1">
      <alignment horizontal="center" vertical="center"/>
    </xf>
    <xf numFmtId="176" fontId="0" fillId="0" borderId="0" xfId="0" applyNumberFormat="1" applyAlignment="1">
      <alignment horizontal="center" vertical="center"/>
    </xf>
    <xf numFmtId="0" fontId="1" fillId="0" borderId="0" xfId="0" applyFont="1" applyAlignment="1">
      <alignment horizontal="center" vertical="center"/>
    </xf>
    <xf numFmtId="176" fontId="1" fillId="0" borderId="0" xfId="0" applyNumberFormat="1"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176" fontId="2" fillId="0" borderId="0" xfId="0" applyNumberFormat="1" applyFont="1" applyAlignment="1">
      <alignment horizontal="center" vertical="center"/>
    </xf>
    <xf numFmtId="0" fontId="2" fillId="0" borderId="1" xfId="0" applyFont="1" applyBorder="1" applyAlignment="1">
      <alignment horizontal="center" vertical="center"/>
    </xf>
    <xf numFmtId="176"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176" fontId="2" fillId="0" borderId="1" xfId="0" applyNumberFormat="1" applyFont="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H12"/>
  <sheetViews>
    <sheetView tabSelected="1" view="pageBreakPreview" zoomScale="115" zoomScaleNormal="100" workbookViewId="0">
      <pane ySplit="3" topLeftCell="A4" activePane="bottomLeft" state="frozen"/>
      <selection/>
      <selection pane="bottomLeft" activeCell="D17" sqref="D17"/>
    </sheetView>
  </sheetViews>
  <sheetFormatPr defaultColWidth="9" defaultRowHeight="13.5" outlineLevelCol="7"/>
  <cols>
    <col min="1" max="1" width="7.5" customWidth="1"/>
    <col min="2" max="2" width="21.75" customWidth="1"/>
    <col min="3" max="3" width="9" style="1"/>
    <col min="4" max="4" width="9.875" style="2" customWidth="1"/>
    <col min="5" max="5" width="10" style="1" customWidth="1"/>
    <col min="6" max="6" width="11.125" style="1" customWidth="1"/>
    <col min="7" max="7" width="9.375" style="1" customWidth="1"/>
    <col min="8" max="8" width="12.5" style="1" customWidth="1"/>
    <col min="9" max="9" width="13.75"/>
  </cols>
  <sheetData>
    <row r="1" ht="20.25" spans="1:8">
      <c r="A1" s="3" t="s">
        <v>0</v>
      </c>
      <c r="B1" s="3"/>
      <c r="C1" s="3"/>
      <c r="D1" s="4"/>
      <c r="E1" s="3"/>
      <c r="F1" s="3"/>
      <c r="G1" s="3"/>
      <c r="H1" s="3"/>
    </row>
    <row r="2" spans="1:8">
      <c r="A2" s="5" t="s">
        <v>1</v>
      </c>
      <c r="B2" s="5"/>
      <c r="C2" s="6"/>
      <c r="D2" s="7"/>
      <c r="E2" s="6"/>
      <c r="F2" s="6"/>
      <c r="G2" s="6"/>
      <c r="H2" s="6"/>
    </row>
    <row r="3" ht="24" spans="1:8">
      <c r="A3" s="8" t="s">
        <v>2</v>
      </c>
      <c r="B3" s="8" t="s">
        <v>3</v>
      </c>
      <c r="C3" s="8" t="s">
        <v>4</v>
      </c>
      <c r="D3" s="9" t="s">
        <v>5</v>
      </c>
      <c r="E3" s="10" t="s">
        <v>6</v>
      </c>
      <c r="F3" s="10" t="s">
        <v>7</v>
      </c>
      <c r="G3" s="10" t="s">
        <v>8</v>
      </c>
      <c r="H3" s="10" t="s">
        <v>9</v>
      </c>
    </row>
    <row r="4" spans="1:8">
      <c r="A4" s="8">
        <v>1</v>
      </c>
      <c r="B4" s="11" t="s">
        <v>10</v>
      </c>
      <c r="C4" s="10" t="s">
        <v>11</v>
      </c>
      <c r="D4" s="12">
        <v>244924.07</v>
      </c>
      <c r="E4" s="8"/>
      <c r="F4" s="9">
        <f t="shared" ref="F4:F11" si="0">D4*E4</f>
        <v>0</v>
      </c>
      <c r="G4" s="8">
        <v>13</v>
      </c>
      <c r="H4" s="8"/>
    </row>
    <row r="5" spans="1:8">
      <c r="A5" s="8">
        <v>2</v>
      </c>
      <c r="B5" s="11" t="s">
        <v>12</v>
      </c>
      <c r="C5" s="10" t="s">
        <v>11</v>
      </c>
      <c r="D5" s="12">
        <v>40319.84</v>
      </c>
      <c r="E5" s="8"/>
      <c r="F5" s="9">
        <f t="shared" si="0"/>
        <v>0</v>
      </c>
      <c r="G5" s="8">
        <v>13</v>
      </c>
      <c r="H5" s="8"/>
    </row>
    <row r="6" spans="1:8">
      <c r="A6" s="8">
        <v>3</v>
      </c>
      <c r="B6" s="11" t="s">
        <v>13</v>
      </c>
      <c r="C6" s="10" t="s">
        <v>11</v>
      </c>
      <c r="D6" s="12">
        <v>235.2</v>
      </c>
      <c r="E6" s="8"/>
      <c r="F6" s="9">
        <f t="shared" si="0"/>
        <v>0</v>
      </c>
      <c r="G6" s="8">
        <v>13</v>
      </c>
      <c r="H6" s="8"/>
    </row>
    <row r="7" spans="1:8">
      <c r="A7" s="8">
        <v>4</v>
      </c>
      <c r="B7" s="11" t="s">
        <v>14</v>
      </c>
      <c r="C7" s="10" t="s">
        <v>15</v>
      </c>
      <c r="D7" s="12">
        <v>64.32</v>
      </c>
      <c r="E7" s="8"/>
      <c r="F7" s="9">
        <f t="shared" si="0"/>
        <v>0</v>
      </c>
      <c r="G7" s="8">
        <v>13</v>
      </c>
      <c r="H7" s="8"/>
    </row>
    <row r="8" ht="24" spans="1:8">
      <c r="A8" s="8">
        <v>5</v>
      </c>
      <c r="B8" s="11" t="s">
        <v>16</v>
      </c>
      <c r="C8" s="10" t="s">
        <v>15</v>
      </c>
      <c r="D8" s="12">
        <v>638.23</v>
      </c>
      <c r="E8" s="8"/>
      <c r="F8" s="9">
        <f t="shared" si="0"/>
        <v>0</v>
      </c>
      <c r="G8" s="8">
        <v>13</v>
      </c>
      <c r="H8" s="8"/>
    </row>
    <row r="9" spans="1:8">
      <c r="A9" s="8">
        <v>6</v>
      </c>
      <c r="B9" s="11" t="s">
        <v>17</v>
      </c>
      <c r="C9" s="10" t="s">
        <v>15</v>
      </c>
      <c r="D9" s="13">
        <v>43267.71</v>
      </c>
      <c r="E9" s="8"/>
      <c r="F9" s="9">
        <f t="shared" si="0"/>
        <v>0</v>
      </c>
      <c r="G9" s="8">
        <v>13</v>
      </c>
      <c r="H9" s="8"/>
    </row>
    <row r="10" spans="1:8">
      <c r="A10" s="8">
        <v>7</v>
      </c>
      <c r="B10" s="11" t="s">
        <v>18</v>
      </c>
      <c r="C10" s="10" t="s">
        <v>15</v>
      </c>
      <c r="D10" s="12">
        <v>971.98</v>
      </c>
      <c r="E10" s="8"/>
      <c r="F10" s="9">
        <f t="shared" si="0"/>
        <v>0</v>
      </c>
      <c r="G10" s="8">
        <v>13</v>
      </c>
      <c r="H10" s="8"/>
    </row>
    <row r="11" spans="1:8">
      <c r="A11" s="8">
        <v>8</v>
      </c>
      <c r="B11" s="11" t="s">
        <v>19</v>
      </c>
      <c r="C11" s="10" t="s">
        <v>15</v>
      </c>
      <c r="D11" s="12">
        <v>14508.76</v>
      </c>
      <c r="E11" s="8"/>
      <c r="F11" s="9">
        <f t="shared" si="0"/>
        <v>0</v>
      </c>
      <c r="G11" s="8">
        <v>13</v>
      </c>
      <c r="H11" s="8"/>
    </row>
    <row r="12" ht="22" customHeight="1" spans="1:8">
      <c r="A12" s="8"/>
      <c r="B12" s="14" t="s">
        <v>20</v>
      </c>
      <c r="C12" s="15"/>
      <c r="D12" s="9"/>
      <c r="E12" s="8"/>
      <c r="F12" s="9">
        <f>SUM(F4:F11)</f>
        <v>0</v>
      </c>
      <c r="G12" s="8"/>
      <c r="H12" s="8"/>
    </row>
  </sheetData>
  <autoFilter xmlns:etc="http://www.wps.cn/officeDocument/2017/etCustomData" ref="A3:H12" etc:filterBottomFollowUsedRange="0">
    <extLst/>
  </autoFilter>
  <mergeCells count="3">
    <mergeCell ref="A1:H1"/>
    <mergeCell ref="A2:H2"/>
    <mergeCell ref="B12:C12"/>
  </mergeCells>
  <printOptions horizontalCentered="1"/>
  <pageMargins left="0.751388888888889" right="0.751388888888889" top="0.786805555555556" bottom="0.786805555555556" header="0.5" footer="0.5"/>
  <pageSetup paperSize="9" scale="83" orientation="portrait" horizontalDpi="600"/>
  <headerFooter>
    <oddFooter>&amp;C&amp;10第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防水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，遇见</cp:lastModifiedBy>
  <dcterms:created xsi:type="dcterms:W3CDTF">2024-10-14T02:54:00Z</dcterms:created>
  <dcterms:modified xsi:type="dcterms:W3CDTF">2025-02-19T10:03:35Z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5ACC9D18B84E401AAE7EA38259AC7692_13</vt:lpwstr>
  </property>
  <property fmtid="{D5CDD505-2E9C-101B-9397-08002B2CF9AE}" pid="3" name="KSOProductBuildVer">
    <vt:lpwstr>2052-12.1.0.19770</vt:lpwstr>
  </property>
</Properties>
</file>