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2"/>
  </bookViews>
  <sheets>
    <sheet name="东鄱高速" sheetId="3" r:id="rId1"/>
    <sheet name="稻香楼项目" sheetId="2" r:id="rId2"/>
    <sheet name="服务区综合改造" sheetId="5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<sst xmlns="http://schemas.openxmlformats.org/spreadsheetml/2006/main" count="114" uniqueCount="43">
  <si>
    <t>采购清单及要求</t>
  </si>
  <si>
    <t>序号</t>
  </si>
  <si>
    <t>材料名称</t>
  </si>
  <si>
    <t>单位</t>
  </si>
  <si>
    <t>数量</t>
  </si>
  <si>
    <t>含税单价</t>
  </si>
  <si>
    <t>含税合价</t>
  </si>
  <si>
    <r>
      <rPr>
        <b/>
        <sz val="11"/>
        <rFont val="宋体"/>
        <charset val="134"/>
        <scheme val="minor"/>
      </rPr>
      <t>品牌</t>
    </r>
    <r>
      <rPr>
        <b/>
        <sz val="11"/>
        <color rgb="FFFF0000"/>
        <rFont val="宋体"/>
        <charset val="134"/>
        <scheme val="minor"/>
      </rPr>
      <t>（注明品牌）</t>
    </r>
  </si>
  <si>
    <t>单组份聚氨酯防水涂料Ⅰ型</t>
  </si>
  <si>
    <t>kg</t>
  </si>
  <si>
    <t>东方雨虹、科顺、宏源、卓宝、上海豫宏</t>
  </si>
  <si>
    <t>JS复合防水涂料</t>
  </si>
  <si>
    <t>水泥基渗透结晶防水涂料</t>
  </si>
  <si>
    <t>非固化橡胶沥青防水涂料</t>
  </si>
  <si>
    <t>3厚SBS改性沥青防水卷材</t>
  </si>
  <si>
    <t>m2</t>
  </si>
  <si>
    <t>3mmSBS改性沥青卷材</t>
  </si>
  <si>
    <t>4mmSBS改性沥青卷材</t>
  </si>
  <si>
    <t>4mmSBS改性沥青自粘防水卷材</t>
  </si>
  <si>
    <t>合计</t>
  </si>
  <si>
    <r>
      <rPr>
        <b/>
        <sz val="11"/>
        <rFont val="宋体"/>
        <charset val="134"/>
        <scheme val="minor"/>
      </rPr>
      <t>品牌</t>
    </r>
    <r>
      <rPr>
        <b/>
        <sz val="11"/>
        <color rgb="FFFF0000"/>
        <rFont val="宋体"/>
        <charset val="134"/>
        <scheme val="minor"/>
      </rPr>
      <t>(注明品牌）</t>
    </r>
  </si>
  <si>
    <t>3mm厚SBS改性沥青防水卷材（聚酯胎）</t>
  </si>
  <si>
    <t>㎡</t>
  </si>
  <si>
    <t>东方雨虹、科顺、宏源、卓宝等</t>
  </si>
  <si>
    <t>4mm厚SBS改性沥青防水卷材（聚酯胎）</t>
  </si>
  <si>
    <t>1.2mm厚预铺反粘非沥青基高分子自粘胶膜防水卷材（塑料类）</t>
  </si>
  <si>
    <t>1.5mm厚高分子湿铺防水卷材（PET膜）</t>
  </si>
  <si>
    <t>4mm厚SBS改性沥青防水卷材耐根穿刺（聚酯胎）</t>
  </si>
  <si>
    <t>1.5mm厚双面自粘防水卷材（高分子膜基）</t>
  </si>
  <si>
    <t>1.5mm厚聚氨酯</t>
  </si>
  <si>
    <t>2mm厚聚氨酯</t>
  </si>
  <si>
    <t>1.5mm厚JS-Ⅱ型聚合物</t>
  </si>
  <si>
    <t>1.0厚水泥基渗透结晶型防水涂料Ⅱ型</t>
  </si>
  <si>
    <t>2mm厚非固化沥青防水涂料</t>
  </si>
  <si>
    <t>华亚、中核、东方雨虹、上海豫宏</t>
  </si>
  <si>
    <t>聚合物水泥基防水涂料</t>
  </si>
  <si>
    <t>3厚自粘聚合物改性沥青防水卷材</t>
  </si>
  <si>
    <t>4厚SBS改性沥青防水卷材</t>
  </si>
  <si>
    <t>1.5厚氟碳膜橡胶改性沥青防水卷材</t>
  </si>
  <si>
    <t>1.5厚氟碳膜自粘改性沥青防水卷材</t>
  </si>
  <si>
    <t>丙纶防水卷材</t>
  </si>
  <si>
    <t>耐候丙烯酸酯防水涂料</t>
  </si>
  <si>
    <t>1.5厚TPO防水卷材
（金属屋面加铺TPO）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</si>
</sst>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4"/>
      <name val="宋体"/>
      <charset val="134"/>
      <scheme val="minor"/>
    </font>
    <font>
      <b/>
      <sz val="14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3" fillId="0" borderId="0" xfId="0" applyFont="1">
      <alignment vertical="center"/>
    </xf>
    <xf numFmtId="0" fontId="2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vertical="center" wrapText="1"/>
    </xf>
    <xf numFmtId="0" fontId="5" fillId="0" borderId="0" xfId="0" applyFont="1" applyFill="1" applyAlignment="1">
      <alignment wrapText="1"/>
    </xf>
    <xf numFmtId="0" fontId="5" fillId="0" borderId="0" xfId="0" applyFont="1" applyFill="1" applyAlignment="1">
      <alignment horizontal="center" wrapText="1"/>
    </xf>
    <xf numFmtId="0" fontId="4" fillId="0" borderId="0" xfId="0" applyFont="1" applyFill="1" applyAlignment="1">
      <alignment horizontal="center" wrapText="1"/>
    </xf>
    <xf numFmtId="0" fontId="6" fillId="0" borderId="5" xfId="0" applyFont="1" applyBorder="1" applyAlignment="1">
      <alignment horizontal="center" vertical="center" wrapText="1"/>
    </xf>
    <xf numFmtId="0" fontId="5" fillId="0" borderId="0" xfId="0" applyFont="1" applyFill="1" applyAlignment="1"/>
    <xf numFmtId="0" fontId="5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0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0" xfId="0" applyFont="1" applyFill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"/>
  <sheetViews>
    <sheetView zoomScale="130" zoomScaleNormal="130" workbookViewId="0">
      <selection activeCell="D14" sqref="D14"/>
    </sheetView>
  </sheetViews>
  <sheetFormatPr defaultColWidth="8" defaultRowHeight="13.5" outlineLevelCol="6"/>
  <cols>
    <col min="1" max="1" width="6.80833333333333" style="21" customWidth="1"/>
    <col min="2" max="2" width="28" style="21" customWidth="1"/>
    <col min="3" max="3" width="8" style="22"/>
    <col min="4" max="4" width="9.725" style="21" customWidth="1"/>
    <col min="5" max="6" width="11.6666666666667" style="21" customWidth="1"/>
    <col min="7" max="7" width="16.75" style="22" customWidth="1"/>
    <col min="8" max="16383" width="8" style="21"/>
    <col min="16384" max="16384" width="8" style="24"/>
  </cols>
  <sheetData>
    <row r="1" s="21" customFormat="1" ht="25" customHeight="1" spans="1:7">
      <c r="A1" s="25" t="s">
        <v>0</v>
      </c>
      <c r="B1" s="25"/>
      <c r="C1" s="25"/>
      <c r="D1" s="25"/>
      <c r="E1" s="25"/>
      <c r="F1" s="25"/>
      <c r="G1" s="25"/>
    </row>
    <row r="2" s="21" customFormat="1" ht="21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s="22" customFormat="1" ht="25" customHeight="1" spans="1:7">
      <c r="A3" s="7">
        <v>1</v>
      </c>
      <c r="B3" s="7" t="s">
        <v>8</v>
      </c>
      <c r="C3" s="7" t="s">
        <v>9</v>
      </c>
      <c r="D3" s="26">
        <v>148.95</v>
      </c>
      <c r="E3" s="7"/>
      <c r="F3" s="7">
        <f>E3*D3</f>
        <v>0</v>
      </c>
      <c r="G3" s="27" t="s">
        <v>10</v>
      </c>
    </row>
    <row r="4" s="22" customFormat="1" ht="25" customHeight="1" spans="1:7">
      <c r="A4" s="7">
        <v>2</v>
      </c>
      <c r="B4" s="7" t="s">
        <v>8</v>
      </c>
      <c r="C4" s="7" t="s">
        <v>9</v>
      </c>
      <c r="D4" s="26">
        <v>10601.37</v>
      </c>
      <c r="E4" s="7"/>
      <c r="F4" s="7">
        <f t="shared" ref="F4:F13" si="0">E4*D4</f>
        <v>0</v>
      </c>
      <c r="G4" s="12"/>
    </row>
    <row r="5" s="22" customFormat="1" ht="25" customHeight="1" spans="1:7">
      <c r="A5" s="7">
        <v>3</v>
      </c>
      <c r="B5" s="7" t="s">
        <v>8</v>
      </c>
      <c r="C5" s="7" t="s">
        <v>9</v>
      </c>
      <c r="D5" s="26">
        <v>6609.91</v>
      </c>
      <c r="E5" s="7"/>
      <c r="F5" s="7">
        <f t="shared" si="0"/>
        <v>0</v>
      </c>
      <c r="G5" s="12"/>
    </row>
    <row r="6" s="22" customFormat="1" ht="25" customHeight="1" spans="1:7">
      <c r="A6" s="7">
        <v>4</v>
      </c>
      <c r="B6" s="7" t="s">
        <v>11</v>
      </c>
      <c r="C6" s="7" t="s">
        <v>9</v>
      </c>
      <c r="D6" s="26">
        <v>11288.53</v>
      </c>
      <c r="E6" s="7"/>
      <c r="F6" s="7">
        <f t="shared" si="0"/>
        <v>0</v>
      </c>
      <c r="G6" s="12"/>
    </row>
    <row r="7" s="22" customFormat="1" ht="25" customHeight="1" spans="1:7">
      <c r="A7" s="7">
        <v>5</v>
      </c>
      <c r="B7" s="7" t="s">
        <v>12</v>
      </c>
      <c r="C7" s="7" t="s">
        <v>9</v>
      </c>
      <c r="D7" s="26">
        <v>2426.23</v>
      </c>
      <c r="E7" s="7"/>
      <c r="F7" s="7">
        <f t="shared" si="0"/>
        <v>0</v>
      </c>
      <c r="G7" s="12"/>
    </row>
    <row r="8" s="22" customFormat="1" ht="25" customHeight="1" spans="1:7">
      <c r="A8" s="7">
        <v>6</v>
      </c>
      <c r="B8" s="7" t="s">
        <v>13</v>
      </c>
      <c r="C8" s="7" t="s">
        <v>9</v>
      </c>
      <c r="D8" s="26">
        <v>2464.96</v>
      </c>
      <c r="E8" s="7"/>
      <c r="F8" s="7">
        <f t="shared" si="0"/>
        <v>0</v>
      </c>
      <c r="G8" s="12"/>
    </row>
    <row r="9" s="22" customFormat="1" ht="25" customHeight="1" spans="1:7">
      <c r="A9" s="7">
        <v>7</v>
      </c>
      <c r="B9" s="7" t="s">
        <v>14</v>
      </c>
      <c r="C9" s="7" t="s">
        <v>15</v>
      </c>
      <c r="D9" s="26">
        <v>2118.82</v>
      </c>
      <c r="E9" s="7"/>
      <c r="F9" s="7">
        <f t="shared" si="0"/>
        <v>0</v>
      </c>
      <c r="G9" s="12"/>
    </row>
    <row r="10" s="22" customFormat="1" ht="25" customHeight="1" spans="1:7">
      <c r="A10" s="7">
        <v>8</v>
      </c>
      <c r="B10" s="7" t="s">
        <v>14</v>
      </c>
      <c r="C10" s="7" t="s">
        <v>15</v>
      </c>
      <c r="D10" s="26">
        <v>835.78</v>
      </c>
      <c r="E10" s="7"/>
      <c r="F10" s="7">
        <f t="shared" si="0"/>
        <v>0</v>
      </c>
      <c r="G10" s="12"/>
    </row>
    <row r="11" s="22" customFormat="1" ht="25" customHeight="1" spans="1:7">
      <c r="A11" s="7">
        <v>9</v>
      </c>
      <c r="B11" s="7" t="s">
        <v>16</v>
      </c>
      <c r="C11" s="7" t="s">
        <v>15</v>
      </c>
      <c r="D11" s="26">
        <v>2866.7</v>
      </c>
      <c r="E11" s="7"/>
      <c r="F11" s="7">
        <f t="shared" si="0"/>
        <v>0</v>
      </c>
      <c r="G11" s="12"/>
    </row>
    <row r="12" s="22" customFormat="1" ht="25" customHeight="1" spans="1:7">
      <c r="A12" s="7">
        <v>10</v>
      </c>
      <c r="B12" s="7" t="s">
        <v>17</v>
      </c>
      <c r="C12" s="7" t="s">
        <v>15</v>
      </c>
      <c r="D12" s="26">
        <v>535.03</v>
      </c>
      <c r="E12" s="7"/>
      <c r="F12" s="7">
        <f t="shared" si="0"/>
        <v>0</v>
      </c>
      <c r="G12" s="12"/>
    </row>
    <row r="13" s="22" customFormat="1" ht="25" customHeight="1" spans="1:7">
      <c r="A13" s="7">
        <v>11</v>
      </c>
      <c r="B13" s="7" t="s">
        <v>18</v>
      </c>
      <c r="C13" s="7" t="s">
        <v>15</v>
      </c>
      <c r="D13" s="26">
        <v>255.98</v>
      </c>
      <c r="E13" s="7"/>
      <c r="F13" s="7">
        <f t="shared" si="0"/>
        <v>0</v>
      </c>
      <c r="G13" s="12"/>
    </row>
    <row r="14" s="23" customFormat="1" ht="25" customHeight="1" spans="1:7">
      <c r="A14" s="14" t="s">
        <v>19</v>
      </c>
      <c r="B14" s="15"/>
      <c r="C14" s="6"/>
      <c r="D14" s="6"/>
      <c r="E14" s="6"/>
      <c r="F14" s="6">
        <f>SUM(F3:F13)</f>
        <v>0</v>
      </c>
      <c r="G14" s="13"/>
    </row>
    <row r="37" spans="5:5">
      <c r="E37" s="28"/>
    </row>
  </sheetData>
  <mergeCells count="3">
    <mergeCell ref="A1:G1"/>
    <mergeCell ref="A14:B14"/>
    <mergeCell ref="G3:G1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zoomScale="130" zoomScaleNormal="130" topLeftCell="A2" workbookViewId="0">
      <selection activeCell="D14" sqref="D14"/>
    </sheetView>
  </sheetViews>
  <sheetFormatPr defaultColWidth="8" defaultRowHeight="13.5" outlineLevelCol="6"/>
  <cols>
    <col min="1" max="1" width="6.80833333333333" style="17" customWidth="1"/>
    <col min="2" max="2" width="28" style="17" customWidth="1"/>
    <col min="3" max="3" width="8" style="18"/>
    <col min="4" max="4" width="9.725" style="17" customWidth="1"/>
    <col min="5" max="6" width="11.6666666666667" style="17" customWidth="1"/>
    <col min="7" max="7" width="16.2416666666667" style="18" customWidth="1"/>
    <col min="8" max="16384" width="8" style="17"/>
  </cols>
  <sheetData>
    <row r="1" s="17" customFormat="1" ht="25" customHeight="1" spans="1:7">
      <c r="A1" s="5" t="s">
        <v>0</v>
      </c>
      <c r="B1" s="5"/>
      <c r="C1" s="5"/>
      <c r="D1" s="5"/>
      <c r="E1" s="5"/>
      <c r="F1" s="5"/>
      <c r="G1" s="5"/>
    </row>
    <row r="2" s="17" customFormat="1" ht="21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20</v>
      </c>
    </row>
    <row r="3" s="18" customFormat="1" ht="30" customHeight="1" spans="1:7">
      <c r="A3" s="7">
        <v>1</v>
      </c>
      <c r="B3" s="8" t="s">
        <v>21</v>
      </c>
      <c r="C3" s="8" t="s">
        <v>22</v>
      </c>
      <c r="D3" s="8">
        <v>2200</v>
      </c>
      <c r="E3" s="7"/>
      <c r="F3" s="7">
        <f>E3*D3</f>
        <v>0</v>
      </c>
      <c r="G3" s="9" t="s">
        <v>23</v>
      </c>
    </row>
    <row r="4" s="18" customFormat="1" ht="30" customHeight="1" spans="1:7">
      <c r="A4" s="7">
        <v>2</v>
      </c>
      <c r="B4" s="8" t="s">
        <v>24</v>
      </c>
      <c r="C4" s="8" t="s">
        <v>22</v>
      </c>
      <c r="D4" s="8">
        <v>1643</v>
      </c>
      <c r="E4" s="7"/>
      <c r="F4" s="7">
        <f t="shared" ref="F4:F13" si="0">E4*D4</f>
        <v>0</v>
      </c>
      <c r="G4" s="10"/>
    </row>
    <row r="5" s="18" customFormat="1" ht="30" customHeight="1" spans="1:7">
      <c r="A5" s="7">
        <v>3</v>
      </c>
      <c r="B5" s="8" t="s">
        <v>25</v>
      </c>
      <c r="C5" s="8" t="s">
        <v>22</v>
      </c>
      <c r="D5" s="8">
        <v>4065.72</v>
      </c>
      <c r="E5" s="7"/>
      <c r="F5" s="7">
        <f t="shared" si="0"/>
        <v>0</v>
      </c>
      <c r="G5" s="10"/>
    </row>
    <row r="6" s="18" customFormat="1" ht="30" customHeight="1" spans="1:7">
      <c r="A6" s="7">
        <v>4</v>
      </c>
      <c r="B6" s="8" t="s">
        <v>26</v>
      </c>
      <c r="C6" s="8" t="s">
        <v>22</v>
      </c>
      <c r="D6" s="8">
        <v>4065.72</v>
      </c>
      <c r="E6" s="7"/>
      <c r="F6" s="7">
        <f t="shared" si="0"/>
        <v>0</v>
      </c>
      <c r="G6" s="10"/>
    </row>
    <row r="7" s="18" customFormat="1" ht="30" customHeight="1" spans="1:7">
      <c r="A7" s="7">
        <v>5</v>
      </c>
      <c r="B7" s="8" t="s">
        <v>27</v>
      </c>
      <c r="C7" s="8" t="s">
        <v>22</v>
      </c>
      <c r="D7" s="8">
        <v>1773.5</v>
      </c>
      <c r="E7" s="7"/>
      <c r="F7" s="7">
        <f t="shared" si="0"/>
        <v>0</v>
      </c>
      <c r="G7" s="10"/>
    </row>
    <row r="8" s="18" customFormat="1" ht="30" customHeight="1" spans="1:7">
      <c r="A8" s="7">
        <v>6</v>
      </c>
      <c r="B8" s="8" t="s">
        <v>28</v>
      </c>
      <c r="C8" s="8" t="s">
        <v>22</v>
      </c>
      <c r="D8" s="8">
        <v>1500</v>
      </c>
      <c r="E8" s="7"/>
      <c r="F8" s="7">
        <f t="shared" si="0"/>
        <v>0</v>
      </c>
      <c r="G8" s="10"/>
    </row>
    <row r="9" s="18" customFormat="1" ht="30" customHeight="1" spans="1:7">
      <c r="A9" s="7">
        <v>7</v>
      </c>
      <c r="B9" s="8" t="s">
        <v>29</v>
      </c>
      <c r="C9" s="8" t="s">
        <v>9</v>
      </c>
      <c r="D9" s="8">
        <v>4840</v>
      </c>
      <c r="E9" s="7"/>
      <c r="F9" s="7">
        <f t="shared" si="0"/>
        <v>0</v>
      </c>
      <c r="G9" s="10"/>
    </row>
    <row r="10" s="18" customFormat="1" ht="30" customHeight="1" spans="1:7">
      <c r="A10" s="7">
        <v>8</v>
      </c>
      <c r="B10" s="8" t="s">
        <v>30</v>
      </c>
      <c r="C10" s="8" t="s">
        <v>9</v>
      </c>
      <c r="D10" s="8">
        <v>3614.6</v>
      </c>
      <c r="E10" s="7"/>
      <c r="F10" s="7">
        <f t="shared" si="0"/>
        <v>0</v>
      </c>
      <c r="G10" s="10"/>
    </row>
    <row r="11" s="18" customFormat="1" ht="30" customHeight="1" spans="1:7">
      <c r="A11" s="7">
        <v>9</v>
      </c>
      <c r="B11" s="8" t="s">
        <v>31</v>
      </c>
      <c r="C11" s="8" t="s">
        <v>9</v>
      </c>
      <c r="D11" s="8">
        <v>17138</v>
      </c>
      <c r="E11" s="7"/>
      <c r="F11" s="7">
        <f t="shared" si="0"/>
        <v>0</v>
      </c>
      <c r="G11" s="10"/>
    </row>
    <row r="12" s="18" customFormat="1" ht="30" customHeight="1" spans="1:7">
      <c r="A12" s="7">
        <v>10</v>
      </c>
      <c r="B12" s="8" t="s">
        <v>32</v>
      </c>
      <c r="C12" s="8" t="s">
        <v>9</v>
      </c>
      <c r="D12" s="8">
        <v>1000</v>
      </c>
      <c r="E12" s="7"/>
      <c r="F12" s="7">
        <f t="shared" si="0"/>
        <v>0</v>
      </c>
      <c r="G12" s="10"/>
    </row>
    <row r="13" s="18" customFormat="1" ht="30" customHeight="1" spans="1:7">
      <c r="A13" s="7">
        <v>11</v>
      </c>
      <c r="B13" s="8" t="s">
        <v>33</v>
      </c>
      <c r="C13" s="8" t="s">
        <v>9</v>
      </c>
      <c r="D13" s="8">
        <v>3901.7</v>
      </c>
      <c r="E13" s="7"/>
      <c r="F13" s="7">
        <f t="shared" si="0"/>
        <v>0</v>
      </c>
      <c r="G13" s="20"/>
    </row>
    <row r="14" s="19" customFormat="1" ht="25" customHeight="1" spans="1:7">
      <c r="A14" s="14" t="s">
        <v>19</v>
      </c>
      <c r="B14" s="15"/>
      <c r="C14" s="6"/>
      <c r="D14" s="6"/>
      <c r="E14" s="6"/>
      <c r="F14" s="6">
        <f>SUM(F3:F13)</f>
        <v>0</v>
      </c>
      <c r="G14" s="16"/>
    </row>
  </sheetData>
  <mergeCells count="3">
    <mergeCell ref="A1:G1"/>
    <mergeCell ref="A14:B14"/>
    <mergeCell ref="G3:G1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8"/>
  <sheetViews>
    <sheetView tabSelected="1" zoomScale="130" zoomScaleNormal="130" topLeftCell="A9" workbookViewId="0">
      <selection activeCell="D23" sqref="D23"/>
    </sheetView>
  </sheetViews>
  <sheetFormatPr defaultColWidth="8" defaultRowHeight="18.75" outlineLevelCol="6"/>
  <cols>
    <col min="1" max="1" width="6.80833333333333" style="1" customWidth="1"/>
    <col min="2" max="2" width="28" style="1" customWidth="1"/>
    <col min="3" max="3" width="8" style="2"/>
    <col min="4" max="4" width="11.925" style="1" customWidth="1"/>
    <col min="5" max="6" width="11.6666666666667" style="1" customWidth="1"/>
    <col min="7" max="7" width="16.2416666666667" style="2" customWidth="1"/>
    <col min="8" max="8" width="8" style="1"/>
    <col min="9" max="9" width="12.4416666666667" style="1" customWidth="1"/>
    <col min="10" max="16384" width="8" style="1"/>
  </cols>
  <sheetData>
    <row r="1" s="1" customFormat="1" ht="25" customHeight="1" spans="1:7">
      <c r="A1" s="5" t="s">
        <v>0</v>
      </c>
      <c r="B1" s="5"/>
      <c r="C1" s="5"/>
      <c r="D1" s="5"/>
      <c r="E1" s="5"/>
      <c r="F1" s="5"/>
      <c r="G1" s="5"/>
    </row>
    <row r="2" s="1" customFormat="1" ht="21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20</v>
      </c>
    </row>
    <row r="3" s="2" customFormat="1" ht="30" customHeight="1" spans="1:7">
      <c r="A3" s="7">
        <v>1</v>
      </c>
      <c r="B3" s="8" t="s">
        <v>8</v>
      </c>
      <c r="C3" s="8" t="s">
        <v>9</v>
      </c>
      <c r="D3" s="8">
        <v>41701.9</v>
      </c>
      <c r="E3" s="7"/>
      <c r="F3" s="7">
        <f t="shared" ref="F3:F13" si="0">E3*D3</f>
        <v>0</v>
      </c>
      <c r="G3" s="9" t="s">
        <v>34</v>
      </c>
    </row>
    <row r="4" s="2" customFormat="1" ht="30" customHeight="1" spans="1:7">
      <c r="A4" s="7">
        <v>2</v>
      </c>
      <c r="B4" s="8" t="s">
        <v>11</v>
      </c>
      <c r="C4" s="8" t="s">
        <v>9</v>
      </c>
      <c r="D4" s="8">
        <v>702.14</v>
      </c>
      <c r="E4" s="7"/>
      <c r="F4" s="7">
        <f t="shared" si="0"/>
        <v>0</v>
      </c>
      <c r="G4" s="10"/>
    </row>
    <row r="5" s="2" customFormat="1" ht="30" customHeight="1" spans="1:7">
      <c r="A5" s="7">
        <v>3</v>
      </c>
      <c r="B5" s="8" t="s">
        <v>35</v>
      </c>
      <c r="C5" s="8" t="s">
        <v>9</v>
      </c>
      <c r="D5" s="8">
        <v>11561.76</v>
      </c>
      <c r="E5" s="7"/>
      <c r="F5" s="7">
        <f t="shared" si="0"/>
        <v>0</v>
      </c>
      <c r="G5" s="10"/>
    </row>
    <row r="6" s="2" customFormat="1" ht="30" customHeight="1" spans="1:7">
      <c r="A6" s="7">
        <v>4</v>
      </c>
      <c r="B6" s="8" t="s">
        <v>36</v>
      </c>
      <c r="C6" s="8" t="s">
        <v>15</v>
      </c>
      <c r="D6" s="8">
        <v>3164.3</v>
      </c>
      <c r="E6" s="7"/>
      <c r="F6" s="7">
        <f t="shared" si="0"/>
        <v>0</v>
      </c>
      <c r="G6" s="10"/>
    </row>
    <row r="7" s="2" customFormat="1" ht="30" customHeight="1" spans="1:7">
      <c r="A7" s="7">
        <v>5</v>
      </c>
      <c r="B7" s="8" t="s">
        <v>37</v>
      </c>
      <c r="C7" s="8" t="s">
        <v>15</v>
      </c>
      <c r="D7" s="8">
        <v>15860.02</v>
      </c>
      <c r="E7" s="7"/>
      <c r="F7" s="7">
        <f t="shared" si="0"/>
        <v>0</v>
      </c>
      <c r="G7" s="10"/>
    </row>
    <row r="8" s="2" customFormat="1" ht="30" customHeight="1" spans="1:7">
      <c r="A8" s="7">
        <v>6</v>
      </c>
      <c r="B8" s="8" t="s">
        <v>8</v>
      </c>
      <c r="C8" s="8" t="s">
        <v>9</v>
      </c>
      <c r="D8" s="8">
        <v>29197.28</v>
      </c>
      <c r="E8" s="7"/>
      <c r="F8" s="7">
        <f t="shared" si="0"/>
        <v>0</v>
      </c>
      <c r="G8" s="10"/>
    </row>
    <row r="9" s="2" customFormat="1" ht="30" customHeight="1" spans="1:7">
      <c r="A9" s="7">
        <v>7</v>
      </c>
      <c r="B9" s="8" t="s">
        <v>13</v>
      </c>
      <c r="C9" s="8" t="s">
        <v>9</v>
      </c>
      <c r="D9" s="8">
        <v>2461.2</v>
      </c>
      <c r="E9" s="7"/>
      <c r="F9" s="7">
        <f t="shared" si="0"/>
        <v>0</v>
      </c>
      <c r="G9" s="10"/>
    </row>
    <row r="10" s="2" customFormat="1" ht="30" customHeight="1" spans="1:7">
      <c r="A10" s="7">
        <v>8</v>
      </c>
      <c r="B10" s="8" t="s">
        <v>11</v>
      </c>
      <c r="C10" s="8" t="s">
        <v>9</v>
      </c>
      <c r="D10" s="8">
        <v>6393.49</v>
      </c>
      <c r="E10" s="7"/>
      <c r="F10" s="7">
        <f t="shared" si="0"/>
        <v>0</v>
      </c>
      <c r="G10" s="10"/>
    </row>
    <row r="11" s="2" customFormat="1" ht="30" customHeight="1" spans="1:7">
      <c r="A11" s="7">
        <v>9</v>
      </c>
      <c r="B11" s="8" t="s">
        <v>38</v>
      </c>
      <c r="C11" s="8" t="s">
        <v>15</v>
      </c>
      <c r="D11" s="8">
        <v>875</v>
      </c>
      <c r="E11" s="7"/>
      <c r="F11" s="7">
        <f t="shared" si="0"/>
        <v>0</v>
      </c>
      <c r="G11" s="10"/>
    </row>
    <row r="12" s="2" customFormat="1" ht="30" customHeight="1" spans="1:7">
      <c r="A12" s="7">
        <v>10</v>
      </c>
      <c r="B12" s="8" t="s">
        <v>39</v>
      </c>
      <c r="C12" s="8" t="s">
        <v>15</v>
      </c>
      <c r="D12" s="8">
        <v>50</v>
      </c>
      <c r="E12" s="7"/>
      <c r="F12" s="7">
        <f t="shared" si="0"/>
        <v>0</v>
      </c>
      <c r="G12" s="10"/>
    </row>
    <row r="13" s="2" customFormat="1" ht="30" customHeight="1" spans="1:7">
      <c r="A13" s="7">
        <v>11</v>
      </c>
      <c r="B13" s="8" t="s">
        <v>37</v>
      </c>
      <c r="C13" s="8" t="s">
        <v>15</v>
      </c>
      <c r="D13" s="8">
        <v>1641.72</v>
      </c>
      <c r="E13" s="7"/>
      <c r="F13" s="7">
        <f t="shared" si="0"/>
        <v>0</v>
      </c>
      <c r="G13" s="10"/>
    </row>
    <row r="14" s="3" customFormat="1" ht="25" customHeight="1" spans="1:7">
      <c r="A14" s="7">
        <v>12</v>
      </c>
      <c r="B14" s="11" t="s">
        <v>40</v>
      </c>
      <c r="C14" s="8" t="s">
        <v>15</v>
      </c>
      <c r="D14" s="8">
        <v>297.79</v>
      </c>
      <c r="E14" s="6"/>
      <c r="F14" s="7">
        <f t="shared" ref="F14:F22" si="1">E14*D14</f>
        <v>0</v>
      </c>
      <c r="G14" s="12"/>
    </row>
    <row r="15" s="3" customFormat="1" ht="25" customHeight="1" spans="1:7">
      <c r="A15" s="7">
        <v>13</v>
      </c>
      <c r="B15" s="11" t="s">
        <v>8</v>
      </c>
      <c r="C15" s="8" t="s">
        <v>9</v>
      </c>
      <c r="D15" s="8">
        <v>4673.57</v>
      </c>
      <c r="E15" s="6"/>
      <c r="F15" s="7">
        <f t="shared" si="1"/>
        <v>0</v>
      </c>
      <c r="G15" s="12"/>
    </row>
    <row r="16" s="3" customFormat="1" ht="25" customHeight="1" spans="1:7">
      <c r="A16" s="7">
        <v>14</v>
      </c>
      <c r="B16" s="11" t="s">
        <v>13</v>
      </c>
      <c r="C16" s="8" t="s">
        <v>9</v>
      </c>
      <c r="D16" s="8">
        <v>61377.41</v>
      </c>
      <c r="E16" s="6"/>
      <c r="F16" s="7">
        <f t="shared" si="1"/>
        <v>0</v>
      </c>
      <c r="G16" s="12"/>
    </row>
    <row r="17" s="3" customFormat="1" ht="25" customHeight="1" spans="1:7">
      <c r="A17" s="7">
        <v>15</v>
      </c>
      <c r="B17" s="11" t="s">
        <v>41</v>
      </c>
      <c r="C17" s="8" t="s">
        <v>9</v>
      </c>
      <c r="D17" s="8">
        <v>2520</v>
      </c>
      <c r="E17" s="6"/>
      <c r="F17" s="7">
        <f t="shared" si="1"/>
        <v>0</v>
      </c>
      <c r="G17" s="12"/>
    </row>
    <row r="18" s="3" customFormat="1" ht="25" customHeight="1" spans="1:7">
      <c r="A18" s="7">
        <v>16</v>
      </c>
      <c r="B18" s="11" t="s">
        <v>38</v>
      </c>
      <c r="C18" s="8" t="s">
        <v>15</v>
      </c>
      <c r="D18" s="8">
        <v>16897.12</v>
      </c>
      <c r="E18" s="6"/>
      <c r="F18" s="7">
        <f t="shared" si="1"/>
        <v>0</v>
      </c>
      <c r="G18" s="12"/>
    </row>
    <row r="19" s="3" customFormat="1" ht="25" customHeight="1" spans="1:7">
      <c r="A19" s="7">
        <v>17</v>
      </c>
      <c r="B19" s="11" t="s">
        <v>39</v>
      </c>
      <c r="C19" s="8" t="s">
        <v>15</v>
      </c>
      <c r="D19" s="8">
        <v>518</v>
      </c>
      <c r="E19" s="6"/>
      <c r="F19" s="7">
        <f t="shared" si="1"/>
        <v>0</v>
      </c>
      <c r="G19" s="12"/>
    </row>
    <row r="20" s="3" customFormat="1" ht="25" customHeight="1" spans="1:7">
      <c r="A20" s="7">
        <v>18</v>
      </c>
      <c r="B20" s="11" t="s">
        <v>14</v>
      </c>
      <c r="C20" s="8" t="s">
        <v>15</v>
      </c>
      <c r="D20" s="8">
        <v>4888.51</v>
      </c>
      <c r="E20" s="6"/>
      <c r="F20" s="7">
        <f t="shared" si="1"/>
        <v>0</v>
      </c>
      <c r="G20" s="12"/>
    </row>
    <row r="21" s="3" customFormat="1" ht="25" customHeight="1" spans="1:7">
      <c r="A21" s="7">
        <v>19</v>
      </c>
      <c r="B21" s="11" t="s">
        <v>37</v>
      </c>
      <c r="C21" s="8" t="s">
        <v>15</v>
      </c>
      <c r="D21" s="8">
        <v>600</v>
      </c>
      <c r="E21" s="6"/>
      <c r="F21" s="7">
        <f t="shared" si="1"/>
        <v>0</v>
      </c>
      <c r="G21" s="12"/>
    </row>
    <row r="22" s="3" customFormat="1" ht="32" customHeight="1" spans="1:7">
      <c r="A22" s="7">
        <v>20</v>
      </c>
      <c r="B22" s="11" t="s">
        <v>42</v>
      </c>
      <c r="C22" s="8" t="s">
        <v>15</v>
      </c>
      <c r="D22" s="8">
        <v>4568.69</v>
      </c>
      <c r="E22" s="6"/>
      <c r="F22" s="7">
        <f t="shared" si="1"/>
        <v>0</v>
      </c>
      <c r="G22" s="13"/>
    </row>
    <row r="23" s="3" customFormat="1" ht="25" customHeight="1" spans="1:7">
      <c r="A23" s="14" t="s">
        <v>19</v>
      </c>
      <c r="B23" s="15"/>
      <c r="C23" s="6"/>
      <c r="D23" s="6">
        <f>SUM(D3:D22)</f>
        <v>209949.9</v>
      </c>
      <c r="E23" s="6"/>
      <c r="F23" s="6">
        <f>SUM(F3:F13)</f>
        <v>0</v>
      </c>
      <c r="G23" s="16"/>
    </row>
    <row r="24" s="4" customFormat="1" spans="1:7">
      <c r="A24" s="1"/>
      <c r="B24" s="1"/>
      <c r="C24" s="2"/>
      <c r="D24" s="1"/>
      <c r="E24" s="1"/>
      <c r="F24" s="1"/>
      <c r="G24" s="2"/>
    </row>
    <row r="25" s="4" customFormat="1" spans="1:7">
      <c r="A25" s="1"/>
      <c r="B25" s="1"/>
      <c r="C25" s="2"/>
      <c r="D25" s="1"/>
      <c r="E25" s="1"/>
      <c r="F25" s="1"/>
      <c r="G25" s="2"/>
    </row>
    <row r="26" s="4" customFormat="1" spans="1:7">
      <c r="A26" s="1"/>
      <c r="B26" s="1"/>
      <c r="C26" s="2"/>
      <c r="D26" s="1"/>
      <c r="E26" s="1"/>
      <c r="F26" s="1"/>
      <c r="G26" s="2"/>
    </row>
    <row r="27" s="4" customFormat="1" spans="1:7">
      <c r="A27" s="1"/>
      <c r="B27" s="1"/>
      <c r="C27" s="2"/>
      <c r="D27" s="1"/>
      <c r="E27" s="1"/>
      <c r="F27" s="1"/>
      <c r="G27" s="2"/>
    </row>
    <row r="28" s="4" customFormat="1" spans="1:7">
      <c r="A28" s="1"/>
      <c r="B28" s="1"/>
      <c r="C28" s="2"/>
      <c r="D28" s="1"/>
      <c r="E28" s="1"/>
      <c r="F28" s="1"/>
      <c r="G28" s="2"/>
    </row>
    <row r="29" s="4" customFormat="1" spans="1:7">
      <c r="A29" s="1"/>
      <c r="B29" s="1"/>
      <c r="C29" s="2"/>
      <c r="D29" s="1"/>
      <c r="E29" s="1"/>
      <c r="F29" s="1"/>
      <c r="G29" s="2"/>
    </row>
    <row r="30" s="4" customFormat="1" spans="1:7">
      <c r="A30" s="1"/>
      <c r="B30" s="1"/>
      <c r="C30" s="2"/>
      <c r="D30" s="1"/>
      <c r="E30" s="1"/>
      <c r="F30" s="1"/>
      <c r="G30" s="2"/>
    </row>
    <row r="31" s="4" customFormat="1" spans="1:7">
      <c r="A31" s="1"/>
      <c r="B31" s="1"/>
      <c r="C31" s="2"/>
      <c r="D31" s="1"/>
      <c r="E31" s="1"/>
      <c r="F31" s="1"/>
      <c r="G31" s="2"/>
    </row>
    <row r="32" s="4" customFormat="1" spans="1:7">
      <c r="A32" s="1"/>
      <c r="B32" s="1"/>
      <c r="C32" s="2"/>
      <c r="D32" s="1"/>
      <c r="E32" s="1"/>
      <c r="F32" s="1"/>
      <c r="G32" s="2"/>
    </row>
    <row r="33" s="4" customFormat="1" spans="1:7">
      <c r="A33" s="1"/>
      <c r="B33" s="1"/>
      <c r="C33" s="2"/>
      <c r="D33" s="1"/>
      <c r="E33" s="1"/>
      <c r="F33" s="1"/>
      <c r="G33" s="2"/>
    </row>
    <row r="34" s="4" customFormat="1" spans="1:7">
      <c r="A34" s="1"/>
      <c r="B34" s="1"/>
      <c r="C34" s="2"/>
      <c r="D34" s="1"/>
      <c r="E34" s="1"/>
      <c r="F34" s="1"/>
      <c r="G34" s="2"/>
    </row>
    <row r="35" s="4" customFormat="1" spans="1:7">
      <c r="A35" s="1"/>
      <c r="B35" s="1"/>
      <c r="C35" s="2"/>
      <c r="D35" s="1"/>
      <c r="E35" s="1"/>
      <c r="F35" s="1"/>
      <c r="G35" s="2"/>
    </row>
    <row r="36" s="4" customFormat="1" spans="1:7">
      <c r="A36" s="1"/>
      <c r="B36" s="1"/>
      <c r="C36" s="2"/>
      <c r="D36" s="1"/>
      <c r="E36" s="1"/>
      <c r="F36" s="1"/>
      <c r="G36" s="2"/>
    </row>
    <row r="37" s="4" customFormat="1" spans="1:7">
      <c r="A37" s="1"/>
      <c r="B37" s="1"/>
      <c r="C37" s="2"/>
      <c r="D37" s="1"/>
      <c r="E37" s="1"/>
      <c r="F37" s="1"/>
      <c r="G37" s="2"/>
    </row>
    <row r="38" s="4" customFormat="1" spans="1:7">
      <c r="A38" s="1"/>
      <c r="B38" s="1"/>
      <c r="C38" s="2"/>
      <c r="D38" s="1"/>
      <c r="E38" s="1"/>
      <c r="F38" s="1"/>
      <c r="G38" s="2"/>
    </row>
  </sheetData>
  <mergeCells count="3">
    <mergeCell ref="A1:G1"/>
    <mergeCell ref="A23:B23"/>
    <mergeCell ref="G3:G2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东鄱高速</vt:lpstr>
      <vt:lpstr>稻香楼项目</vt:lpstr>
      <vt:lpstr>服务区综合改造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32485</dc:creator>
  <cp:lastModifiedBy>，遇见</cp:lastModifiedBy>
  <dcterms:created xsi:type="dcterms:W3CDTF">2025-03-26T19:11:00Z</dcterms:created>
  <dcterms:modified xsi:type="dcterms:W3CDTF">2025-04-03T10:17:29Z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572B912D82374D4B8A4ABEB72E0B568F_11</vt:lpwstr>
  </property>
  <property fmtid="{D5CDD505-2E9C-101B-9397-08002B2CF9AE}" pid="3" name="KSOProductBuildVer">
    <vt:lpwstr>2052-12.1.0.20784</vt:lpwstr>
  </property>
</Properties>
</file>