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<sst xmlns="http://schemas.openxmlformats.org/spreadsheetml/2006/main" count="18" uniqueCount="15">
  <si>
    <t>太蕲木门清单明细</t>
  </si>
  <si>
    <t>门名称</t>
  </si>
  <si>
    <t>项目特征</t>
  </si>
  <si>
    <t>数量</t>
  </si>
  <si>
    <t>单位</t>
  </si>
  <si>
    <t>单价（元)</t>
  </si>
  <si>
    <t>小计（元)</t>
  </si>
  <si>
    <t>备注（品牌）</t>
  </si>
  <si>
    <t>免漆单扇门</t>
  </si>
  <si>
    <t>1.门名称：免漆单扇门（含门套）
2.门材质：PVC覆膜（含门套）
3.（1）桥动力学板条间隔3—5公分填充；门套基层:12mm厚细木工板点状打底
  （2）门扇表层面做单色PVC覆膜，
  （3）门扇厚度大于等于45mm，其中标准为:5.7mm密度板（0.16mmpvc覆膜）、33mmLVL边框档和33mm复合龙骨桥洞力学板填充；
  （4）成品门套板:双层5.7mm密度板、12mm多层板/实木板、0.16mmpvc覆膜
4.五金品种、规格：门扇合页4*3*2不锈钢，（尺寸按实际选样确定）；
5.五金品牌：梓德、坚朗、顶固、名门、汇泰龙、海诗、尼克；                                                6.其他：配套门锁、合页、不锈钢门吸，挂衣钩，成品门套等一切五金配件；
7.具体详见图纸、图集、答疑、招标文件、政府相关文件、规范等其它资料，满足验收要求。</t>
  </si>
  <si>
    <t>㎡</t>
  </si>
  <si>
    <t>1.门名称：免漆单扇门（含门套）（内木门，具有烟密闭性能和自动关闭功能）
2.门材质：:PVC覆膜（含门套）
3.（1）桥动力学板条间隔3—5公分填充；门套基层:12mm厚细木工板点状打底
  （2）门扇厚度大于等于45mm，其中标准为:5.7mm密度板（0.16mmpvc覆膜）、33mmLVL边框档和33mm复合龙骨桥洞力学板填充
  （3）成品门套板:双层5.7mm密度板、12mm多层板/实木板、0.16mmpvc覆膜
  （4）成品门套线:50mm宽pvc覆膜门套线条；
4.五金品牌：梓德、坚朗、顶固、名门、汇泰龙、海诗、尼克；
5．其他：不锈钢合页、不锈钢执手锁、不锈钢门吸，挂衣钩，成品门套等一切五金配件；
6.具体详见图纸、图集、答疑、招标文件、政府相关文件、规范等其它资料，满足验收要求。</t>
  </si>
  <si>
    <t>免漆双扇门</t>
  </si>
  <si>
    <t>1.门名称：免漆双扇门（含门套）
2.门材质：:PVC覆膜，双开开门（含门套）
3.（1）内部填充：桥动力学板条间隔3—5公分填充；门套基层:12mm厚细木工板点状打底
  （2）门扇厚度大于等于45mm，其中标准为:5.7mm密度板（0.16mmpvc覆膜）、33mmLVL边框档和33mm复合龙骨桥洞力学板填充
  （3）.成品门套板:双层5.7mm密度板、12mm多层板/实木板、0.16mmpvc覆膜
  （4）成品门套线:50mm宽pvc覆膜门套线条；
4.五金品牌：梓德、坚朗、顶固、名门、汇泰龙、海诗、尼克；
5.其他：不锈钢合页、不锈钢执手锁、不锈钢门吸，挂衣钩，成品门套等一切五金配件；
6.具体详见图纸、图集、答疑、招标文件、政府相关文件、规范等其它资料，满足验收要求。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</si>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</sst>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SimSun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6" applyNumberFormat="0" applyAlignment="0" applyProtection="0">
      <alignment vertical="center"/>
    </xf>
    <xf numFmtId="0" fontId="15" fillId="4" borderId="17" applyNumberFormat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7" fillId="5" borderId="18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vertical="center"/>
    </xf>
    <xf numFmtId="176" fontId="1" fillId="0" borderId="3" xfId="0" applyNumberFormat="1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2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 applyProtection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</xf>
    <xf numFmtId="176" fontId="3" fillId="0" borderId="1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>
      <alignment vertical="center"/>
    </xf>
    <xf numFmtId="0" fontId="3" fillId="0" borderId="12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2826;&#34162;&#39033;&#30446;&#38376;&#28165;&#2133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">
          <cell r="C3">
            <v>68</v>
          </cell>
        </row>
        <row r="4">
          <cell r="C4">
            <v>15</v>
          </cell>
        </row>
        <row r="5">
          <cell r="C5">
            <v>69</v>
          </cell>
        </row>
        <row r="6">
          <cell r="C6">
            <v>3</v>
          </cell>
        </row>
        <row r="7">
          <cell r="C7">
            <v>15</v>
          </cell>
        </row>
        <row r="8">
          <cell r="C8">
            <v>7</v>
          </cell>
        </row>
        <row r="9">
          <cell r="C9">
            <v>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A2" sqref="A2"/>
    </sheetView>
  </sheetViews>
  <sheetFormatPr defaultColWidth="9" defaultRowHeight="14.25" outlineLevelRow="6" outlineLevelCol="6"/>
  <cols>
    <col min="1" max="1" width="9" style="1"/>
    <col min="2" max="2" width="84.375" style="1" customWidth="1"/>
    <col min="3" max="4" width="9" style="1"/>
    <col min="5" max="5" width="10.125" style="2" customWidth="1"/>
    <col min="6" max="6" width="9.875" style="2" customWidth="1"/>
    <col min="7" max="7" width="13" style="1" customWidth="1"/>
    <col min="8" max="16376" width="9" style="1"/>
  </cols>
  <sheetData>
    <row r="1" s="1" customFormat="1" ht="34" customHeight="1" spans="1:7">
      <c r="A1" s="3" t="s">
        <v>0</v>
      </c>
      <c r="B1" s="3"/>
      <c r="C1" s="3"/>
      <c r="D1" s="3"/>
      <c r="E1" s="4"/>
      <c r="F1" s="4"/>
      <c r="G1" s="3"/>
    </row>
    <row r="2" s="1" customFormat="1" ht="32" customHeight="1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5" t="s">
        <v>7</v>
      </c>
    </row>
    <row r="3" s="1" customFormat="1" ht="192" customHeight="1" spans="1:7">
      <c r="A3" s="7" t="s">
        <v>8</v>
      </c>
      <c r="B3" s="8" t="s">
        <v>9</v>
      </c>
      <c r="C3" s="9">
        <f>[1]Sheet1!$C$3*[1]Sheet1!$C$4+[1]Sheet1!$C$6+[1]Sheet1!$C$7</f>
        <v>1038</v>
      </c>
      <c r="D3" s="9" t="s">
        <v>10</v>
      </c>
      <c r="E3" s="10"/>
      <c r="F3" s="11"/>
      <c r="G3" s="12"/>
    </row>
    <row r="4" s="1" customFormat="1" ht="174" customHeight="1" spans="1:7">
      <c r="A4" s="13" t="s">
        <v>8</v>
      </c>
      <c r="B4" s="14" t="s">
        <v>11</v>
      </c>
      <c r="C4" s="15">
        <f>[1]Sheet1!$C$5</f>
        <v>69</v>
      </c>
      <c r="D4" s="15" t="s">
        <v>10</v>
      </c>
      <c r="E4" s="16"/>
      <c r="F4" s="17"/>
      <c r="G4" s="18"/>
    </row>
    <row r="5" s="1" customFormat="1" ht="192" customHeight="1" spans="1:7">
      <c r="A5" s="19" t="s">
        <v>12</v>
      </c>
      <c r="B5" s="20" t="s">
        <v>13</v>
      </c>
      <c r="C5" s="21">
        <f>[1]Sheet1!$C$8+[1]Sheet1!$C$9</f>
        <v>10</v>
      </c>
      <c r="D5" s="21" t="s">
        <v>10</v>
      </c>
      <c r="E5" s="16"/>
      <c r="F5" s="17"/>
      <c r="G5" s="18"/>
    </row>
    <row r="6" s="1" customFormat="1" ht="24" customHeight="1" spans="1:7">
      <c r="A6" s="22" t="s">
        <v>14</v>
      </c>
      <c r="B6" s="23"/>
      <c r="C6" s="23"/>
      <c r="D6" s="23"/>
      <c r="E6" s="24"/>
      <c r="F6" s="25"/>
      <c r="G6" s="18"/>
    </row>
    <row r="7" s="1" customFormat="1" spans="1:6">
      <c r="A7" s="26"/>
      <c r="B7" s="27"/>
      <c r="C7" s="27"/>
      <c r="D7" s="27"/>
      <c r="E7" s="2"/>
      <c r="F7" s="2"/>
    </row>
  </sheetData>
  <mergeCells count="2">
    <mergeCell ref="A1:G1"/>
    <mergeCell ref="A6:E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旺旺Z</cp:lastModifiedBy>
  <dcterms:created xsi:type="dcterms:W3CDTF">2023-05-12T11:15:00Z</dcterms:created>
  <dcterms:modified xsi:type="dcterms:W3CDTF">2025-07-11T09:56:59Z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7FBCDE4500024D2B9A83B381D7152F56_12</vt:lpwstr>
  </property>
</Properties>
</file>