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TW7hIDIPTCjcu0ZWSahsjOMDPncdVrjr+dUUwRoWtl5/B4grLkePfS9DKbLdcar4JVJWsYD469b9aiFjCP9dhA==" workbookSaltValue="LXGgUWOzDXXKLF9XP5nKtw==" workbookSpinCount="100000" lockStructure="1"/>
  <bookViews>
    <workbookView windowWidth="27945" windowHeight="12780"/>
  </bookViews>
  <sheets>
    <sheet name="采购清单" sheetId="6" r:id="rId1"/>
  </sheets>
  <definedNames>
    <definedName name="_xlnm._FilterDatabase" localSheetId="0" hidden="1">采购清单!$A$2:$F$31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<sst xmlns="http://schemas.openxmlformats.org/spreadsheetml/2006/main" count="74" uniqueCount="44">
  <si>
    <t>物资公司防水年度采购清单</t>
  </si>
  <si>
    <t>序号</t>
  </si>
  <si>
    <t>材料名称</t>
  </si>
  <si>
    <t>型号</t>
  </si>
  <si>
    <t>单位</t>
  </si>
  <si>
    <t>数量</t>
  </si>
  <si>
    <t>包卸货
单价限价（元）</t>
  </si>
  <si>
    <t>包卸货
单价（元）</t>
  </si>
  <si>
    <t>小计(元)</t>
  </si>
  <si>
    <t>3mm厚SBS改性沥青防水卷材</t>
  </si>
  <si>
    <t>I型</t>
  </si>
  <si>
    <t>㎡</t>
  </si>
  <si>
    <t>4mm厚SBS改性沥青防水卷材</t>
  </si>
  <si>
    <t>II型</t>
  </si>
  <si>
    <t>4.0mm厚SBS改性沥青卷材耐根穿刺</t>
  </si>
  <si>
    <t>3mm厚APP聚脂胎乙烯膜卷材</t>
  </si>
  <si>
    <t>1.5mm厚高分子湿铺防水卷材（PET膜）</t>
  </si>
  <si>
    <t>2.0mm厚湿铺P类(高分子类)自粘防水卷材-单面自粘</t>
  </si>
  <si>
    <t>1.8mm厚TPO防水卷材</t>
  </si>
  <si>
    <t>1.5mm厚TPO防水卷材（金属屋面加铺TPO）</t>
  </si>
  <si>
    <t>1.6mm厚TPO防水卷材(机械固定)</t>
  </si>
  <si>
    <t>1.5mm厚氟碳膜橡胶改性沥青防水卷材</t>
  </si>
  <si>
    <t>1.5mm厚氟碳膜自粘改性沥青防水卷材</t>
  </si>
  <si>
    <t>1.5mm厚自粘防水卷材（高分子膜基）</t>
  </si>
  <si>
    <t>双面</t>
  </si>
  <si>
    <t>单面</t>
  </si>
  <si>
    <t xml:space="preserve">1.5mm厚三元乙丙防水卷材 </t>
  </si>
  <si>
    <t>1.5mm厚无胎自粘聚合物改性沥青防水卷材</t>
  </si>
  <si>
    <t>Ⅱ型</t>
  </si>
  <si>
    <t>3mm厚自粘聚合物改性沥青防水卷材</t>
  </si>
  <si>
    <t>1.2mm厚预铺反粘非沥青基高分子自粘胶膜防水卷材(塑料类)</t>
  </si>
  <si>
    <t>1.8mm聚氯乙烯卷材</t>
  </si>
  <si>
    <t>丙纶防水卷材</t>
  </si>
  <si>
    <t>JS复合防水涂料（聚合物水泥基防水涂料）</t>
  </si>
  <si>
    <t xml:space="preserve">kg </t>
  </si>
  <si>
    <t>JS聚合物水泥防水涂料</t>
  </si>
  <si>
    <t>水泥基渗透结晶防水涂料</t>
  </si>
  <si>
    <t>单组份聚氨酯防水涂料Ⅰ型</t>
  </si>
  <si>
    <t>kg</t>
  </si>
  <si>
    <t>非固化橡胶沥青防水涂料</t>
  </si>
  <si>
    <t>耐候丙烯酸酯防水涂料</t>
  </si>
  <si>
    <t>聚氨酯防水涂料</t>
  </si>
  <si>
    <t>抗流挂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</si>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</sst>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_ "/>
  </numFmts>
  <fonts count="31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1"/>
      <name val="宋体"/>
      <charset val="134"/>
    </font>
    <font>
      <sz val="10"/>
      <name val="仿宋"/>
      <charset val="134"/>
    </font>
    <font>
      <b/>
      <sz val="18"/>
      <color rgb="FF000000"/>
      <name val="仿宋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0"/>
      <name val="仿宋"/>
      <charset val="134"/>
    </font>
    <font>
      <b/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176" fontId="1" fillId="2" borderId="0" xfId="0" applyNumberFormat="1" applyFont="1" applyFill="1" applyBorder="1" applyAlignment="1" applyProtection="1">
      <alignment horizontal="center" vertical="center"/>
    </xf>
    <xf numFmtId="177" fontId="1" fillId="2" borderId="0" xfId="0" applyNumberFormat="1" applyFont="1" applyFill="1" applyBorder="1" applyAlignment="1" applyProtection="1">
      <alignment horizontal="center" vertical="center"/>
    </xf>
    <xf numFmtId="177" fontId="1" fillId="2" borderId="0" xfId="0" applyNumberFormat="1" applyFont="1" applyFill="1" applyBorder="1" applyAlignment="1" applyProtection="1">
      <alignment vertical="center"/>
    </xf>
    <xf numFmtId="0" fontId="4" fillId="2" borderId="0" xfId="0" applyNumberFormat="1" applyFont="1" applyFill="1" applyAlignment="1" applyProtection="1">
      <alignment horizontal="center" vertical="center" wrapText="1"/>
    </xf>
    <xf numFmtId="177" fontId="4" fillId="2" borderId="0" xfId="0" applyNumberFormat="1" applyFont="1" applyFill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77" fontId="2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/>
    </xf>
    <xf numFmtId="176" fontId="6" fillId="2" borderId="1" xfId="0" applyNumberFormat="1" applyFont="1" applyFill="1" applyBorder="1" applyAlignment="1" applyProtection="1">
      <alignment horizontal="center" vertical="center"/>
    </xf>
    <xf numFmtId="178" fontId="6" fillId="2" borderId="1" xfId="0" applyNumberFormat="1" applyFont="1" applyFill="1" applyBorder="1" applyAlignment="1" applyProtection="1">
      <alignment horizontal="center" vertical="center"/>
    </xf>
    <xf numFmtId="177" fontId="6" fillId="2" borderId="1" xfId="0" applyNumberFormat="1" applyFont="1" applyFill="1" applyBorder="1" applyAlignment="1" applyProtection="1">
      <alignment horizontal="center" vertical="center"/>
      <protection locked="0"/>
    </xf>
    <xf numFmtId="177" fontId="6" fillId="2" borderId="2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178" fontId="6" fillId="2" borderId="5" xfId="0" applyNumberFormat="1" applyFont="1" applyFill="1" applyBorder="1" applyAlignment="1" applyProtection="1">
      <alignment horizontal="center" vertical="center"/>
    </xf>
    <xf numFmtId="0" fontId="6" fillId="2" borderId="4" xfId="0" applyFont="1" applyFill="1" applyBorder="1" applyAlignment="1" applyProtection="1">
      <alignment horizontal="center" vertical="center" wrapText="1"/>
    </xf>
    <xf numFmtId="177" fontId="8" fillId="2" borderId="1" xfId="0" applyNumberFormat="1" applyFont="1" applyFill="1" applyBorder="1" applyAlignment="1" applyProtection="1">
      <alignment horizontal="center" vertical="center" wrapText="1"/>
    </xf>
    <xf numFmtId="178" fontId="6" fillId="2" borderId="2" xfId="0" applyNumberFormat="1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center" vertical="center"/>
    </xf>
    <xf numFmtId="176" fontId="11" fillId="2" borderId="1" xfId="0" applyNumberFormat="1" applyFont="1" applyFill="1" applyBorder="1" applyAlignment="1" applyProtection="1">
      <alignment horizontal="center" vertical="center"/>
    </xf>
    <xf numFmtId="177" fontId="11" fillId="2" borderId="1" xfId="0" applyNumberFormat="1" applyFont="1" applyFill="1" applyBorder="1" applyAlignment="1" applyProtection="1">
      <alignment horizontal="center" vertical="center"/>
    </xf>
    <xf numFmtId="177" fontId="9" fillId="2" borderId="2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tabSelected="1" view="pageBreakPreview" zoomScaleNormal="85" workbookViewId="0">
      <selection activeCell="G3" sqref="G3"/>
    </sheetView>
  </sheetViews>
  <sheetFormatPr defaultColWidth="9" defaultRowHeight="18" customHeight="1" outlineLevelCol="7"/>
  <cols>
    <col min="1" max="1" width="7.06666666666667" style="3" customWidth="1"/>
    <col min="2" max="2" width="36.8166666666667" style="4" customWidth="1"/>
    <col min="3" max="3" width="10.25" style="4" customWidth="1"/>
    <col min="4" max="4" width="9.775" style="3" customWidth="1"/>
    <col min="5" max="5" width="12" style="5" customWidth="1"/>
    <col min="6" max="6" width="10.25" style="3" customWidth="1"/>
    <col min="7" max="7" width="11.5" style="6" customWidth="1"/>
    <col min="8" max="8" width="18.375" style="7" customWidth="1"/>
    <col min="9" max="16384" width="9" style="1"/>
  </cols>
  <sheetData>
    <row r="1" s="1" customFormat="1" ht="45" customHeight="1" spans="1:8">
      <c r="A1" s="8" t="s">
        <v>0</v>
      </c>
      <c r="B1" s="8"/>
      <c r="C1" s="8"/>
      <c r="D1" s="8"/>
      <c r="E1" s="8"/>
      <c r="F1" s="8"/>
      <c r="G1" s="9"/>
      <c r="H1" s="9"/>
    </row>
    <row r="2" s="2" customFormat="1" ht="51" customHeight="1" spans="1: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1" t="s">
        <v>8</v>
      </c>
    </row>
    <row r="3" ht="28" customHeight="1" spans="1:8">
      <c r="A3" s="12">
        <v>1</v>
      </c>
      <c r="B3" s="13" t="s">
        <v>9</v>
      </c>
      <c r="C3" s="14" t="s">
        <v>10</v>
      </c>
      <c r="D3" s="15" t="s">
        <v>11</v>
      </c>
      <c r="E3" s="16">
        <v>448890</v>
      </c>
      <c r="F3" s="17">
        <v>16.8</v>
      </c>
      <c r="G3" s="18"/>
      <c r="H3" s="19">
        <f>G3*E3</f>
        <v>0</v>
      </c>
    </row>
    <row r="4" ht="28" customHeight="1" spans="1:8">
      <c r="A4" s="12">
        <v>2</v>
      </c>
      <c r="B4" s="13" t="s">
        <v>12</v>
      </c>
      <c r="C4" s="14" t="s">
        <v>10</v>
      </c>
      <c r="D4" s="15" t="s">
        <v>11</v>
      </c>
      <c r="E4" s="16">
        <v>62103</v>
      </c>
      <c r="F4" s="17">
        <v>20.6</v>
      </c>
      <c r="G4" s="18"/>
      <c r="H4" s="19">
        <f t="shared" ref="H4:H31" si="0">G4*E4</f>
        <v>0</v>
      </c>
    </row>
    <row r="5" ht="28" customHeight="1" spans="1:8">
      <c r="A5" s="12">
        <v>3</v>
      </c>
      <c r="B5" s="13"/>
      <c r="C5" s="14" t="s">
        <v>13</v>
      </c>
      <c r="D5" s="15" t="s">
        <v>11</v>
      </c>
      <c r="E5" s="16">
        <v>248</v>
      </c>
      <c r="F5" s="17">
        <v>24.1</v>
      </c>
      <c r="G5" s="18"/>
      <c r="H5" s="19">
        <f>G5*E5</f>
        <v>0</v>
      </c>
    </row>
    <row r="6" ht="28" customHeight="1" spans="1:8">
      <c r="A6" s="12">
        <v>4</v>
      </c>
      <c r="B6" s="13" t="s">
        <v>14</v>
      </c>
      <c r="C6" s="14"/>
      <c r="D6" s="15" t="s">
        <v>11</v>
      </c>
      <c r="E6" s="16">
        <v>43064</v>
      </c>
      <c r="F6" s="17">
        <v>27.2</v>
      </c>
      <c r="G6" s="18"/>
      <c r="H6" s="19">
        <f>G6*E6</f>
        <v>0</v>
      </c>
    </row>
    <row r="7" ht="28" customHeight="1" spans="1:8">
      <c r="A7" s="12">
        <v>5</v>
      </c>
      <c r="B7" s="13" t="s">
        <v>15</v>
      </c>
      <c r="C7" s="20"/>
      <c r="D7" s="15" t="s">
        <v>11</v>
      </c>
      <c r="E7" s="16">
        <v>20542</v>
      </c>
      <c r="F7" s="17">
        <v>18</v>
      </c>
      <c r="G7" s="18"/>
      <c r="H7" s="19">
        <f>G7*E7</f>
        <v>0</v>
      </c>
    </row>
    <row r="8" ht="28" customHeight="1" spans="1:8">
      <c r="A8" s="12">
        <v>6</v>
      </c>
      <c r="B8" s="13" t="s">
        <v>16</v>
      </c>
      <c r="C8" s="20"/>
      <c r="D8" s="15" t="s">
        <v>11</v>
      </c>
      <c r="E8" s="16">
        <v>67250</v>
      </c>
      <c r="F8" s="17">
        <v>13.5</v>
      </c>
      <c r="G8" s="18"/>
      <c r="H8" s="19">
        <f t="shared" si="0"/>
        <v>0</v>
      </c>
    </row>
    <row r="9" ht="28" customHeight="1" spans="1:8">
      <c r="A9" s="12">
        <v>7</v>
      </c>
      <c r="B9" s="13" t="s">
        <v>17</v>
      </c>
      <c r="C9" s="20"/>
      <c r="D9" s="15" t="s">
        <v>11</v>
      </c>
      <c r="E9" s="16">
        <v>244</v>
      </c>
      <c r="F9" s="17">
        <v>17.9</v>
      </c>
      <c r="G9" s="18"/>
      <c r="H9" s="19">
        <f t="shared" si="0"/>
        <v>0</v>
      </c>
    </row>
    <row r="10" ht="28" customHeight="1" spans="1:8">
      <c r="A10" s="12">
        <v>8</v>
      </c>
      <c r="B10" s="13" t="s">
        <v>18</v>
      </c>
      <c r="C10" s="14"/>
      <c r="D10" s="14" t="s">
        <v>11</v>
      </c>
      <c r="E10" s="16">
        <v>53254</v>
      </c>
      <c r="F10" s="17">
        <v>39.9</v>
      </c>
      <c r="G10" s="18"/>
      <c r="H10" s="19">
        <f t="shared" si="0"/>
        <v>0</v>
      </c>
    </row>
    <row r="11" ht="28" customHeight="1" spans="1:8">
      <c r="A11" s="12">
        <v>9</v>
      </c>
      <c r="B11" s="13" t="s">
        <v>19</v>
      </c>
      <c r="C11" s="14"/>
      <c r="D11" s="14" t="s">
        <v>11</v>
      </c>
      <c r="E11" s="16">
        <v>4569</v>
      </c>
      <c r="F11" s="17">
        <v>35.6</v>
      </c>
      <c r="G11" s="18"/>
      <c r="H11" s="19">
        <f t="shared" si="0"/>
        <v>0</v>
      </c>
    </row>
    <row r="12" ht="28" customHeight="1" spans="1:8">
      <c r="A12" s="12">
        <v>10</v>
      </c>
      <c r="B12" s="13" t="s">
        <v>20</v>
      </c>
      <c r="C12" s="14"/>
      <c r="D12" s="14" t="s">
        <v>11</v>
      </c>
      <c r="E12" s="16">
        <v>452</v>
      </c>
      <c r="F12" s="17">
        <v>36.5</v>
      </c>
      <c r="G12" s="18"/>
      <c r="H12" s="19">
        <f t="shared" si="0"/>
        <v>0</v>
      </c>
    </row>
    <row r="13" ht="28" customHeight="1" spans="1:8">
      <c r="A13" s="12">
        <v>11</v>
      </c>
      <c r="B13" s="21" t="s">
        <v>21</v>
      </c>
      <c r="C13" s="20"/>
      <c r="D13" s="14" t="s">
        <v>11</v>
      </c>
      <c r="E13" s="16">
        <v>17772</v>
      </c>
      <c r="F13" s="17">
        <v>26.4</v>
      </c>
      <c r="G13" s="18"/>
      <c r="H13" s="19">
        <f t="shared" si="0"/>
        <v>0</v>
      </c>
    </row>
    <row r="14" ht="28" customHeight="1" spans="1:8">
      <c r="A14" s="12">
        <v>12</v>
      </c>
      <c r="B14" s="21" t="s">
        <v>22</v>
      </c>
      <c r="C14" s="20"/>
      <c r="D14" s="14" t="s">
        <v>11</v>
      </c>
      <c r="E14" s="16">
        <v>550</v>
      </c>
      <c r="F14" s="17">
        <v>26.3</v>
      </c>
      <c r="G14" s="18"/>
      <c r="H14" s="19">
        <f t="shared" si="0"/>
        <v>0</v>
      </c>
    </row>
    <row r="15" ht="28" customHeight="1" spans="1:8">
      <c r="A15" s="12">
        <v>13</v>
      </c>
      <c r="B15" s="22" t="s">
        <v>23</v>
      </c>
      <c r="C15" s="20" t="s">
        <v>24</v>
      </c>
      <c r="D15" s="21" t="s">
        <v>11</v>
      </c>
      <c r="E15" s="16">
        <v>1500</v>
      </c>
      <c r="F15" s="17">
        <v>13.8</v>
      </c>
      <c r="G15" s="18"/>
      <c r="H15" s="19">
        <f t="shared" si="0"/>
        <v>0</v>
      </c>
    </row>
    <row r="16" ht="28" customHeight="1" spans="1:8">
      <c r="A16" s="12">
        <v>14</v>
      </c>
      <c r="B16" s="23"/>
      <c r="C16" s="20" t="s">
        <v>25</v>
      </c>
      <c r="D16" s="21" t="s">
        <v>11</v>
      </c>
      <c r="E16" s="16">
        <v>39010</v>
      </c>
      <c r="F16" s="17">
        <v>13.6</v>
      </c>
      <c r="G16" s="18"/>
      <c r="H16" s="19">
        <f t="shared" si="0"/>
        <v>0</v>
      </c>
    </row>
    <row r="17" ht="28" customHeight="1" spans="1:8">
      <c r="A17" s="12">
        <v>15</v>
      </c>
      <c r="B17" s="21" t="s">
        <v>26</v>
      </c>
      <c r="C17" s="20"/>
      <c r="D17" s="21" t="s">
        <v>11</v>
      </c>
      <c r="E17" s="16">
        <v>4399</v>
      </c>
      <c r="F17" s="17">
        <v>31.7</v>
      </c>
      <c r="G17" s="18"/>
      <c r="H17" s="19">
        <f t="shared" si="0"/>
        <v>0</v>
      </c>
    </row>
    <row r="18" ht="28" customHeight="1" spans="1:8">
      <c r="A18" s="12">
        <v>16</v>
      </c>
      <c r="B18" s="21" t="s">
        <v>27</v>
      </c>
      <c r="C18" s="20" t="s">
        <v>28</v>
      </c>
      <c r="D18" s="21" t="s">
        <v>11</v>
      </c>
      <c r="E18" s="16">
        <v>6035</v>
      </c>
      <c r="F18" s="17">
        <v>14.9</v>
      </c>
      <c r="G18" s="18"/>
      <c r="H18" s="19">
        <f t="shared" si="0"/>
        <v>0</v>
      </c>
    </row>
    <row r="19" ht="28" customHeight="1" spans="1:8">
      <c r="A19" s="12">
        <v>17</v>
      </c>
      <c r="B19" s="24" t="s">
        <v>29</v>
      </c>
      <c r="C19" s="20" t="s">
        <v>25</v>
      </c>
      <c r="D19" s="21" t="s">
        <v>11</v>
      </c>
      <c r="E19" s="16">
        <v>32824</v>
      </c>
      <c r="F19" s="25">
        <v>19.1</v>
      </c>
      <c r="G19" s="18"/>
      <c r="H19" s="19">
        <f t="shared" si="0"/>
        <v>0</v>
      </c>
    </row>
    <row r="20" ht="28" customHeight="1" spans="1:8">
      <c r="A20" s="12">
        <v>18</v>
      </c>
      <c r="B20" s="26"/>
      <c r="C20" s="20" t="s">
        <v>24</v>
      </c>
      <c r="D20" s="21" t="s">
        <v>11</v>
      </c>
      <c r="E20" s="16">
        <v>63968</v>
      </c>
      <c r="F20" s="25">
        <v>20</v>
      </c>
      <c r="G20" s="18"/>
      <c r="H20" s="19">
        <f t="shared" si="0"/>
        <v>0</v>
      </c>
    </row>
    <row r="21" ht="28" customHeight="1" spans="1:8">
      <c r="A21" s="12">
        <v>19</v>
      </c>
      <c r="B21" s="27" t="s">
        <v>30</v>
      </c>
      <c r="C21" s="20"/>
      <c r="D21" s="21" t="s">
        <v>11</v>
      </c>
      <c r="E21" s="16">
        <v>101096</v>
      </c>
      <c r="F21" s="17">
        <v>17.5</v>
      </c>
      <c r="G21" s="18"/>
      <c r="H21" s="19">
        <f t="shared" si="0"/>
        <v>0</v>
      </c>
    </row>
    <row r="22" ht="28" customHeight="1" spans="1:8">
      <c r="A22" s="12">
        <v>20</v>
      </c>
      <c r="B22" s="21" t="s">
        <v>31</v>
      </c>
      <c r="C22" s="20"/>
      <c r="D22" s="21" t="s">
        <v>11</v>
      </c>
      <c r="E22" s="16">
        <v>755</v>
      </c>
      <c r="F22" s="17">
        <v>36.4</v>
      </c>
      <c r="G22" s="18"/>
      <c r="H22" s="19">
        <f t="shared" si="0"/>
        <v>0</v>
      </c>
    </row>
    <row r="23" ht="28" customHeight="1" spans="1:8">
      <c r="A23" s="12">
        <v>21</v>
      </c>
      <c r="B23" s="20" t="s">
        <v>32</v>
      </c>
      <c r="C23" s="20"/>
      <c r="D23" s="21" t="s">
        <v>11</v>
      </c>
      <c r="E23" s="16">
        <v>1802</v>
      </c>
      <c r="F23" s="25">
        <v>5.6</v>
      </c>
      <c r="G23" s="18"/>
      <c r="H23" s="19">
        <f t="shared" si="0"/>
        <v>0</v>
      </c>
    </row>
    <row r="24" ht="28" customHeight="1" spans="1:8">
      <c r="A24" s="12">
        <v>22</v>
      </c>
      <c r="B24" s="13" t="s">
        <v>33</v>
      </c>
      <c r="C24" s="20" t="s">
        <v>10</v>
      </c>
      <c r="D24" s="15" t="s">
        <v>34</v>
      </c>
      <c r="E24" s="16">
        <v>719321</v>
      </c>
      <c r="F24" s="28">
        <v>6.7</v>
      </c>
      <c r="G24" s="18"/>
      <c r="H24" s="19">
        <f t="shared" si="0"/>
        <v>0</v>
      </c>
    </row>
    <row r="25" ht="28" customHeight="1" spans="1:8">
      <c r="A25" s="12">
        <v>23</v>
      </c>
      <c r="B25" s="13" t="s">
        <v>35</v>
      </c>
      <c r="C25" s="20" t="s">
        <v>13</v>
      </c>
      <c r="D25" s="15" t="s">
        <v>34</v>
      </c>
      <c r="E25" s="16">
        <v>101260</v>
      </c>
      <c r="F25" s="17">
        <v>5.3</v>
      </c>
      <c r="G25" s="18"/>
      <c r="H25" s="19">
        <f t="shared" si="0"/>
        <v>0</v>
      </c>
    </row>
    <row r="26" ht="28" customHeight="1" spans="1:8">
      <c r="A26" s="12">
        <v>24</v>
      </c>
      <c r="B26" s="13" t="s">
        <v>36</v>
      </c>
      <c r="C26" s="20"/>
      <c r="D26" s="15" t="s">
        <v>34</v>
      </c>
      <c r="E26" s="16">
        <v>80888</v>
      </c>
      <c r="F26" s="17">
        <v>6.8</v>
      </c>
      <c r="G26" s="18"/>
      <c r="H26" s="19">
        <f t="shared" si="0"/>
        <v>0</v>
      </c>
    </row>
    <row r="27" ht="28" customHeight="1" spans="1:8">
      <c r="A27" s="12">
        <v>25</v>
      </c>
      <c r="B27" s="13" t="s">
        <v>37</v>
      </c>
      <c r="C27" s="20"/>
      <c r="D27" s="15" t="s">
        <v>38</v>
      </c>
      <c r="E27" s="16">
        <v>1404461</v>
      </c>
      <c r="F27" s="25">
        <v>9.3</v>
      </c>
      <c r="G27" s="18"/>
      <c r="H27" s="19">
        <f t="shared" si="0"/>
        <v>0</v>
      </c>
    </row>
    <row r="28" ht="28" customHeight="1" spans="1:8">
      <c r="A28" s="12">
        <v>26</v>
      </c>
      <c r="B28" s="13" t="s">
        <v>39</v>
      </c>
      <c r="C28" s="20"/>
      <c r="D28" s="15" t="s">
        <v>38</v>
      </c>
      <c r="E28" s="16">
        <v>168206</v>
      </c>
      <c r="F28" s="17">
        <v>6.4</v>
      </c>
      <c r="G28" s="18"/>
      <c r="H28" s="19">
        <f t="shared" si="0"/>
        <v>0</v>
      </c>
    </row>
    <row r="29" ht="28" customHeight="1" spans="1:8">
      <c r="A29" s="12">
        <v>27</v>
      </c>
      <c r="B29" s="13" t="s">
        <v>40</v>
      </c>
      <c r="C29" s="20"/>
      <c r="D29" s="15" t="s">
        <v>38</v>
      </c>
      <c r="E29" s="16">
        <v>2520</v>
      </c>
      <c r="F29" s="25">
        <v>13.4</v>
      </c>
      <c r="G29" s="18"/>
      <c r="H29" s="19">
        <f t="shared" si="0"/>
        <v>0</v>
      </c>
    </row>
    <row r="30" ht="28" customHeight="1" spans="1:8">
      <c r="A30" s="12">
        <v>28</v>
      </c>
      <c r="B30" s="13" t="s">
        <v>41</v>
      </c>
      <c r="C30" s="20" t="s">
        <v>42</v>
      </c>
      <c r="D30" s="15" t="s">
        <v>38</v>
      </c>
      <c r="E30" s="16">
        <v>5232</v>
      </c>
      <c r="F30" s="25">
        <v>12.5</v>
      </c>
      <c r="G30" s="18"/>
      <c r="H30" s="19">
        <f t="shared" si="0"/>
        <v>0</v>
      </c>
    </row>
    <row r="31" ht="28" customHeight="1" spans="1:8">
      <c r="A31" s="12">
        <v>29</v>
      </c>
      <c r="B31" s="29" t="s">
        <v>43</v>
      </c>
      <c r="C31" s="30"/>
      <c r="D31" s="31"/>
      <c r="E31" s="32"/>
      <c r="F31" s="33"/>
      <c r="G31" s="33"/>
      <c r="H31" s="34">
        <f>SUM(H3:H30)</f>
        <v>0</v>
      </c>
    </row>
  </sheetData>
  <sheetProtection algorithmName="SHA-512" hashValue="0tPTFKBIMGMgABraxiXrj5u6z8wczjks9EJIkSDQrRSib2snZ6zA3kJ6bGHiPpo6+UsupWmwDnLt5PlqIifoTg==" saltValue="GMt5+jlKj9v5CWZl41RSOQ==" spinCount="100000" sheet="1" objects="1"/>
  <autoFilter xmlns:etc="http://www.wps.cn/officeDocument/2017/etCustomData" ref="A2:F31" etc:filterBottomFollowUsedRange="0">
    <extLst/>
  </autoFilter>
  <mergeCells count="4">
    <mergeCell ref="A1:H1"/>
    <mergeCell ref="B4:B5"/>
    <mergeCell ref="B15:B16"/>
    <mergeCell ref="B19:B20"/>
  </mergeCells>
  <pageMargins left="0.708333333333333" right="0.550694444444444" top="0.590277777777778" bottom="1" header="0.5" footer="0.5"/>
  <pageSetup paperSize="9" scale="77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honglei</dc:creator>
  <cp:lastModifiedBy>方容</cp:lastModifiedBy>
  <dcterms:created xsi:type="dcterms:W3CDTF">2023-05-12T11:15:00Z</dcterms:created>
  <dcterms:modified xsi:type="dcterms:W3CDTF">2025-08-12T08:38:29Z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2BCF0CA12CCF4EFFA33ACFAB6DFC08CA_12</vt:lpwstr>
  </property>
</Properties>
</file>