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<sst xmlns="http://schemas.openxmlformats.org/spreadsheetml/2006/main" count="130" uniqueCount="54">
  <si>
    <t>合肥市包河区BH202437号地块二标段电梯采购及安装项目采购清单</t>
  </si>
  <si>
    <t>序号</t>
  </si>
  <si>
    <t>项目名称</t>
  </si>
  <si>
    <t>项目特征描述</t>
  </si>
  <si>
    <t>单位</t>
  </si>
  <si>
    <t>数量</t>
  </si>
  <si>
    <t>设备含税单价（元）</t>
  </si>
  <si>
    <t>设备含税合价（元）</t>
  </si>
  <si>
    <t>安装含税单价（元）</t>
  </si>
  <si>
    <t>安装含税合价（元）</t>
  </si>
  <si>
    <t>注明品牌</t>
  </si>
  <si>
    <t>电梯</t>
  </si>
  <si>
    <t>1、名称：客梯01-P-01；
2、基本参数要求：无机房电梯，3层3站，电梯载重：≧1600Kg，电梯速度：1.5m/s，并联控制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</si>
  <si>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部</t>
  </si>
  <si>
    <t>1、名称：客梯（无障碍）01-P-02；
2、基本参数要求：无机房电梯，3层3站，电梯载重：≧1600Kg，电梯速度：1.5m/s，并联控制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</si>
  <si>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1、名称：餐梯01-S-01；
2、基本参数要求：无机房电梯，2层2站，电梯载重：≧1350Kg，电梯速度：1.0m/s，并联控制，节能变频调速，装修后净高≧2800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</si>
  <si>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1、名称：餐梯01-S-02；
2、基本参数要求：无机房电梯，2层2站，电梯载重：≧1350Kg，电梯速度：1.0m/s，并联控制，节能变频调速，装修后净高≧2800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</si>
  <si>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1、名称：客梯01-P-03；
2、基本参数要求：无机房电梯，3层3站，电梯载重：≧1600Kg，电梯速度：1.5m/s，并联控制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</si>
  <si>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1、名称：客梯（无障碍）01-P-04；
2、基本参数要求：无机房电梯，3层3站，电梯载重：≧1600Kg，电梯速度：1.5m/s，并联控制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</si>
  <si>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1、名称：客梯01-P-05；
2、基本参数要求：无机房电梯，4层4站，电梯载重：≧1600Kg，电梯速度：2.0m/s，群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</si>
  <si>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1、名称：客梯01-P-06；
2、基本参数要求：无机房电梯，4层4站，电梯载重：≧1600Kg，电梯速度：2.0m/s，群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</si>
  <si>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1、名称：客梯（无障碍）01-P-07；
2、基本参数要求：无机房电梯，4层4站，电梯载重：≧1600Kg，电梯速度：2.0m/s，群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</si>
  <si>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1、名称：货梯（消防电梯）01-S-03；
2、基本参数要求：无机房电梯，8层8站，电梯载重：≧1600Kg，电梯速度：2.0m/s，单控，节能变频调速，装修后净高≧3200mm，最低标准开门尺寸(W*H)：1200*2400mm，客梯提供（1.5P无水冷暖空调），详见电梯技术要求表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</si>
  <si>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1、名称：餐梯01-S-04；
2、基本参数要求：无机房电梯，3层3站，电梯载重：≧1350Kg，电梯速度：1.5m/s，并联控制，节能变频调速，装修后净高≧2800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</si>
  <si>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1、名称：餐梯01-S-05；
2、基本参数要求：无机房电梯，3层3站，电梯载重：≧1350Kg，电梯速度：1.5m/s，并联控制，节能变频调速，装修后净高≧2800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</si>
  <si>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1、名称：客梯01-P-08；
2、基本参数要求：有机房电梯，11层11站，电梯载重：≧1600Kg，电梯速度：2.0m/s，群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</si>
  <si>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1、名称：客梯01-P-09；
2、基本参数要求：有机房电梯，11层11站，电梯载重：≧1600Kg，电梯速度：2.0m/s，群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</si>
  <si>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1、名称：客梯01-P-10；
2、基本参数要求：有机房电梯，11层11站，电梯载重：≧1600Kg，电梯速度：2.0m/s，群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</si>
  <si>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1、名称：客梯（无障碍）01-P-11；
2、基本参数要求：有机房电梯，11层11站，电梯载重：≧1600Kg，电梯速度：2.0m/s，群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</si>
  <si>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1、名称：餐梯01-S-06；
2、基本参数要求：无机房电梯，11层2站，电梯载重：≧1600Kg，电梯速度：2.0m/s，单控，节能变频调速，装修后净高≧3200mm，最低标准开门尺寸(W*H)：1200*2700mm，客梯提供（1.5P无水冷暖空调），详见电梯技术要求表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</si>
  <si>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1、名称：货梯（消防电梯）01-S-07；
2、基本参数要求：无机房电梯，13层13站，电梯载重：≧1600Kg，电梯速度：2.0m/s，单控，节能变频调速，装修后净高≧3200mm，最低标准开门尺寸(W*H)：1200*2400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</si>
  <si>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1、名称：客梯（单面观光梯）01-P-12；
2、基本参数要求：无机房电梯，10层3站，电梯载重：≧1350Kg，电梯速度：2.0m/s，并联控制，节能变频调速，装修前净高≧3000mm，装修后净高≧2800mm，最低标准开门尺寸(W*H)：1100*2400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</si>
  <si>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1、名称：客梯（单面观光梯）01-P-13；
2、基本参数要求：无机房电梯，10层3站，电梯载重：≧1350Kg，电梯速度：2.0m/s，并联控制，节能变频调速，装修前净高≧3000mm，装修后净高≧2800mm，最低标准开门尺寸(W*H)：1100*2400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</si>
  <si>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1、名称：货梯（消防电梯）01-S-08；
2、基本参数要求：有机房电梯，12层12站，电梯载重：≧1600Kg，电梯速度：2.0m/s，单控，节能变频调速，装修后净高≧3200mm，最低标准开门尺寸(W*H)：1200*2400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</si>
  <si>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1、名称：餐梯01-S-09；
2、基本参数要求：无机房电梯，2层2站，电梯载重：≧1350Kg，电梯速度：1.0m/s，单控，节能变频调速，装修后≧2800mm，最低标准开门尺寸(W*H)：1200*2700mm，客梯提供（1.5P无水冷暖空调），详见电梯技术要求表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</si>
  <si>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1、名称：客梯01-P-14；
2、基本参数要求：无机房电梯，10层10站，电梯载重：≧1600Kg，电梯速度：2.0m/s，单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</si>
  <si>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1、名称：客梯01-P-15；
2、基本参数要求：有机房电梯，11层11站，电梯载重：≧1600Kg，电梯速度：2.0m/s，群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</si>
  <si>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1、名称：客梯01-P-16；
2、基本参数要求：有机房电梯，11层11站，电梯载重：≧1600Kg，电梯速度：2.0m/s，群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</si>
  <si>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1、名称：客梯（无障碍）01-P-17；
2、基本参数要求：有机房电梯，11层11站，电梯载重：≧1600Kg，电梯速度：2.0m/s，群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</si>
  <si>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1、名称：客梯（无障碍）01-P-18；
2、基本参数要求：无机房电梯，3层3站，电梯载重：≧1600Kg，电梯速度：1.5m/s，单控，节能变频调速，装修前净高≧3300mm，装修后净高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</si>
  <si>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1、名称：餐梯01-S-10；
2、基本参数要求：无机房电梯，2层2站，电梯载重：≧1350Kg，电梯速度：1.0m/s，并联控制，节能变频调速，装修后≧2800mm，最低标准开门尺寸(W*H)：1200*2700mm，客梯提供（1.5P无水冷暖空调），详见电梯技术要求表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</si>
  <si>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1、名称：餐梯01-S-11；
2、基本参数要求：无机房电梯，2层2站，电梯载重：≧1350Kg，电梯速度：1.0m/s，并联控制，节能变频调速，装修后≧2800mm，最低标准开门尺寸(W*H)：1200*2700mm，客梯提供（1.5P无水冷暖空调），详见电梯技术要求表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</si>
  <si>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1、名称：货梯（无障碍消防电梯）01-S-12；
2、基本参数要求：无机房电梯，8层8站，电梯载重：≧1600Kg，电梯速度：2.0m/s，单控，节能变频调速，装修后≧3200mm，最低标准开门尺寸(W*H)：1200*2400mm，客梯提供（1.5P无水冷暖空调），详见电梯技术要求表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</si>
  <si>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1、名称：客梯01-P-19；
2、基本参数要求：无机房电梯，2层2站，电梯载重：≧1600Kg，电梯速度：1.0m/s，群控，节能变频调速，装修前≧3300mm，装修后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</si>
  <si>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1、名称：客梯01-P-20；
2、基本参数要求：无机房电梯，2层2站，电梯载重：≧1600Kg，电梯速度：1.0m/s，群控，节能变频调速，装修前≧3300mm，装修后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</si>
  <si>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1、名称：客梯（无障碍）01-P-21；
2、基本参数要求：无机房电梯，2层2站，电梯载重：≧1600Kg，电梯速度：1.0m/s，群控，节能变频调速，装修前≧3300mm，装修后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</si>
  <si>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1、名称：客梯01-P-22；
2、基本参数要求：无机房电梯，3层3站，电梯载重：≧1600Kg，电梯速度：1.5m/s，并联控制，节能变频调速，装修前≧3300mm，装修后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</si>
  <si>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1、名称：客梯（无障碍）01-P-23；
2、基本参数要求：无机房电梯，3层3站，电梯载重：≧1600Kg，电梯速度：1.5m/s，并联控制，节能变频调速，装修前≧3300mm，装修后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</si>
  <si>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1、名称：客梯01-P-24；
2、基本参数要求：无机房电梯，2层2站，电梯载重：≧1600Kg，电梯速度：1.0m/s，群控，节能变频调速，装修前≧3300mm，装修后≧3200mm，最低标准开门尺寸(W*H)：1100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</si>
  <si>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1、名称：客梯01-P-25；
2、基本参数要求：无机房电梯，2层2站，电梯载重：≧1600Kg，电梯速度：1.0m/s，群控，节能变频调速，装修前≧3300mm，装修后≧3200mm，最低标准开门尺寸(W*H)：1100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</si>
  <si>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1、名称：客梯（无障碍）01-P-26；
2、基本参数要求：无机房电梯，2层2站，电梯载重：≧1600Kg，电梯速度：1.0m/s，群控，节能变频调速，装修前≧3300mm，装修后≧3200mm，最低标准开门尺寸(W*H)：1100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</si>
  <si>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1、名称：客梯（无障碍）02-P-01；
2、基本参数要求：无机房电梯，3层3站，电梯载重：≧1600Kg，电梯速度：1.5m/s，单控，节能变频调速，装修前≧3300mm，装修后≧3200mm，最低标准开门尺寸(W*H)：1200*2700mm，客梯提供（1.5P无水冷暖空调），详见电梯技术要求表
3、电梯设备、电梯安装调试、成品保护（含轿厢保护，应满足施工现场需求）、电梯维保；
4、电梯控制箱、电梯控制箱至设备间配管及电缆；
5、电梯井道照明、井道插座、轿厢照明、轿厢空调，具体由总包单位负责深化；
6、其它：未尽事宜具体详见设计、图集、设计补充说明、招标文件、政府相关文件、规范等其他资料,满足验收要求。</t>
  </si>
  <si>
    <t>小计（元）</t>
  </si>
  <si>
    <t>总价（元）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</si>
</sst>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rgb="FF000000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3"/>
  <sheetViews>
    <sheetView tabSelected="1" workbookViewId="0">
      <pane ySplit="2" topLeftCell="A37" activePane="bottomLeft" state="frozen"/>
      <selection/>
      <selection pane="bottomLeft" activeCell="D38" sqref="D38"/>
    </sheetView>
  </sheetViews>
  <sheetFormatPr defaultColWidth="9" defaultRowHeight="13.5"/>
  <cols>
    <col min="1" max="2" width="9" style="1"/>
    <col min="3" max="3" width="51.3666666666667" style="2" customWidth="1"/>
    <col min="4" max="4" width="9" style="2"/>
    <col min="5" max="5" width="9" style="1"/>
    <col min="6" max="6" width="11.725" style="1" customWidth="1"/>
    <col min="7" max="7" width="13" style="1" customWidth="1"/>
    <col min="8" max="8" width="12.45" style="1" customWidth="1"/>
    <col min="9" max="9" width="11.725" style="1" customWidth="1"/>
    <col min="10" max="10" width="9" style="1"/>
    <col min="11" max="16384" width="9" style="2"/>
  </cols>
  <sheetData>
    <row r="1" ht="3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7.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8" t="s">
        <v>10</v>
      </c>
    </row>
    <row r="3" ht="175" customHeight="1" spans="1:10">
      <c r="A3" s="5">
        <v>1</v>
      </c>
      <c r="B3" s="6" t="s">
        <v>11</v>
      </c>
      <c r="C3" s="7" t="s">
        <v>12</v>
      </c>
      <c r="D3" s="6" t="s">
        <v>13</v>
      </c>
      <c r="E3" s="6">
        <v>1</v>
      </c>
      <c r="F3" s="8"/>
      <c r="G3" s="9">
        <f t="shared" ref="G3:G40" si="0">E3*F3</f>
        <v>0</v>
      </c>
      <c r="H3" s="9"/>
      <c r="I3" s="9">
        <f>H3*E3</f>
        <v>0</v>
      </c>
      <c r="J3" s="5"/>
    </row>
    <row r="4" ht="144" spans="1:10">
      <c r="A4" s="5">
        <v>2</v>
      </c>
      <c r="B4" s="6" t="s">
        <v>11</v>
      </c>
      <c r="C4" s="7" t="s">
        <v>14</v>
      </c>
      <c r="D4" s="6" t="s">
        <v>13</v>
      </c>
      <c r="E4" s="6">
        <v>1</v>
      </c>
      <c r="F4" s="8"/>
      <c r="G4" s="9">
        <f t="shared" si="0"/>
        <v>0</v>
      </c>
      <c r="H4" s="9"/>
      <c r="I4" s="9">
        <f t="shared" ref="I4:I41" si="1">H4*E4</f>
        <v>0</v>
      </c>
      <c r="J4" s="5"/>
    </row>
    <row r="5" ht="144" spans="1:10">
      <c r="A5" s="5">
        <v>3</v>
      </c>
      <c r="B5" s="6" t="s">
        <v>11</v>
      </c>
      <c r="C5" s="7" t="s">
        <v>15</v>
      </c>
      <c r="D5" s="6" t="s">
        <v>13</v>
      </c>
      <c r="E5" s="6">
        <v>1</v>
      </c>
      <c r="F5" s="8"/>
      <c r="G5" s="9">
        <f t="shared" si="0"/>
        <v>0</v>
      </c>
      <c r="H5" s="9"/>
      <c r="I5" s="9">
        <f t="shared" si="1"/>
        <v>0</v>
      </c>
      <c r="J5" s="5"/>
    </row>
    <row r="6" ht="144" spans="1:10">
      <c r="A6" s="5">
        <v>4</v>
      </c>
      <c r="B6" s="6" t="s">
        <v>11</v>
      </c>
      <c r="C6" s="7" t="s">
        <v>16</v>
      </c>
      <c r="D6" s="6" t="s">
        <v>13</v>
      </c>
      <c r="E6" s="6">
        <v>1</v>
      </c>
      <c r="F6" s="8"/>
      <c r="G6" s="9">
        <f t="shared" si="0"/>
        <v>0</v>
      </c>
      <c r="H6" s="9"/>
      <c r="I6" s="9">
        <f t="shared" si="1"/>
        <v>0</v>
      </c>
      <c r="J6" s="5"/>
    </row>
    <row r="7" ht="144" spans="1:10">
      <c r="A7" s="5">
        <v>5</v>
      </c>
      <c r="B7" s="6" t="s">
        <v>11</v>
      </c>
      <c r="C7" s="7" t="s">
        <v>17</v>
      </c>
      <c r="D7" s="6" t="s">
        <v>13</v>
      </c>
      <c r="E7" s="6">
        <v>1</v>
      </c>
      <c r="F7" s="8"/>
      <c r="G7" s="9">
        <f t="shared" si="0"/>
        <v>0</v>
      </c>
      <c r="H7" s="9"/>
      <c r="I7" s="9">
        <f t="shared" si="1"/>
        <v>0</v>
      </c>
      <c r="J7" s="5"/>
    </row>
    <row r="8" ht="144" spans="1:10">
      <c r="A8" s="5">
        <v>6</v>
      </c>
      <c r="B8" s="6" t="s">
        <v>11</v>
      </c>
      <c r="C8" s="7" t="s">
        <v>18</v>
      </c>
      <c r="D8" s="6" t="s">
        <v>13</v>
      </c>
      <c r="E8" s="6">
        <v>1</v>
      </c>
      <c r="F8" s="8"/>
      <c r="G8" s="9">
        <f t="shared" si="0"/>
        <v>0</v>
      </c>
      <c r="H8" s="9"/>
      <c r="I8" s="9">
        <f t="shared" si="1"/>
        <v>0</v>
      </c>
      <c r="J8" s="5"/>
    </row>
    <row r="9" ht="144" spans="1:10">
      <c r="A9" s="5">
        <v>7</v>
      </c>
      <c r="B9" s="6" t="s">
        <v>11</v>
      </c>
      <c r="C9" s="7" t="s">
        <v>19</v>
      </c>
      <c r="D9" s="6" t="s">
        <v>13</v>
      </c>
      <c r="E9" s="6">
        <v>1</v>
      </c>
      <c r="F9" s="8"/>
      <c r="G9" s="9">
        <f t="shared" si="0"/>
        <v>0</v>
      </c>
      <c r="H9" s="9"/>
      <c r="I9" s="9">
        <f t="shared" si="1"/>
        <v>0</v>
      </c>
      <c r="J9" s="5"/>
    </row>
    <row r="10" ht="144" spans="1:10">
      <c r="A10" s="5">
        <v>8</v>
      </c>
      <c r="B10" s="6" t="s">
        <v>11</v>
      </c>
      <c r="C10" s="7" t="s">
        <v>20</v>
      </c>
      <c r="D10" s="6" t="s">
        <v>13</v>
      </c>
      <c r="E10" s="6">
        <v>1</v>
      </c>
      <c r="F10" s="8"/>
      <c r="G10" s="9">
        <f t="shared" si="0"/>
        <v>0</v>
      </c>
      <c r="H10" s="9"/>
      <c r="I10" s="9">
        <f t="shared" si="1"/>
        <v>0</v>
      </c>
      <c r="J10" s="5"/>
    </row>
    <row r="11" ht="144" spans="1:10">
      <c r="A11" s="5">
        <v>9</v>
      </c>
      <c r="B11" s="6" t="s">
        <v>11</v>
      </c>
      <c r="C11" s="7" t="s">
        <v>21</v>
      </c>
      <c r="D11" s="6" t="s">
        <v>13</v>
      </c>
      <c r="E11" s="6">
        <v>1</v>
      </c>
      <c r="F11" s="8"/>
      <c r="G11" s="9">
        <f t="shared" si="0"/>
        <v>0</v>
      </c>
      <c r="H11" s="9"/>
      <c r="I11" s="9">
        <f t="shared" si="1"/>
        <v>0</v>
      </c>
      <c r="J11" s="5"/>
    </row>
    <row r="12" ht="144" spans="1:10">
      <c r="A12" s="5">
        <v>10</v>
      </c>
      <c r="B12" s="6" t="s">
        <v>11</v>
      </c>
      <c r="C12" s="7" t="s">
        <v>22</v>
      </c>
      <c r="D12" s="6" t="s">
        <v>13</v>
      </c>
      <c r="E12" s="6">
        <v>1</v>
      </c>
      <c r="F12" s="8"/>
      <c r="G12" s="9">
        <f t="shared" si="0"/>
        <v>0</v>
      </c>
      <c r="H12" s="9"/>
      <c r="I12" s="9">
        <f t="shared" si="1"/>
        <v>0</v>
      </c>
      <c r="J12" s="5"/>
    </row>
    <row r="13" ht="144" spans="1:10">
      <c r="A13" s="5">
        <v>11</v>
      </c>
      <c r="B13" s="6" t="s">
        <v>11</v>
      </c>
      <c r="C13" s="7" t="s">
        <v>23</v>
      </c>
      <c r="D13" s="6" t="s">
        <v>13</v>
      </c>
      <c r="E13" s="6">
        <v>1</v>
      </c>
      <c r="F13" s="8"/>
      <c r="G13" s="9">
        <f t="shared" si="0"/>
        <v>0</v>
      </c>
      <c r="H13" s="9"/>
      <c r="I13" s="9">
        <f t="shared" si="1"/>
        <v>0</v>
      </c>
      <c r="J13" s="5"/>
    </row>
    <row r="14" ht="144" spans="1:10">
      <c r="A14" s="5">
        <v>12</v>
      </c>
      <c r="B14" s="6" t="s">
        <v>11</v>
      </c>
      <c r="C14" s="7" t="s">
        <v>24</v>
      </c>
      <c r="D14" s="6" t="s">
        <v>13</v>
      </c>
      <c r="E14" s="6">
        <v>1</v>
      </c>
      <c r="F14" s="8"/>
      <c r="G14" s="9">
        <f t="shared" si="0"/>
        <v>0</v>
      </c>
      <c r="H14" s="9"/>
      <c r="I14" s="9">
        <f t="shared" si="1"/>
        <v>0</v>
      </c>
      <c r="J14" s="5"/>
    </row>
    <row r="15" ht="144" spans="1:10">
      <c r="A15" s="5">
        <v>13</v>
      </c>
      <c r="B15" s="6" t="s">
        <v>11</v>
      </c>
      <c r="C15" s="7" t="s">
        <v>25</v>
      </c>
      <c r="D15" s="6" t="s">
        <v>13</v>
      </c>
      <c r="E15" s="6">
        <v>1</v>
      </c>
      <c r="F15" s="8"/>
      <c r="G15" s="9">
        <f t="shared" si="0"/>
        <v>0</v>
      </c>
      <c r="H15" s="9"/>
      <c r="I15" s="9">
        <f t="shared" si="1"/>
        <v>0</v>
      </c>
      <c r="J15" s="5"/>
    </row>
    <row r="16" ht="144" spans="1:10">
      <c r="A16" s="5">
        <v>14</v>
      </c>
      <c r="B16" s="6" t="s">
        <v>11</v>
      </c>
      <c r="C16" s="7" t="s">
        <v>26</v>
      </c>
      <c r="D16" s="6" t="s">
        <v>13</v>
      </c>
      <c r="E16" s="6">
        <v>1</v>
      </c>
      <c r="F16" s="8"/>
      <c r="G16" s="9">
        <f t="shared" si="0"/>
        <v>0</v>
      </c>
      <c r="H16" s="9"/>
      <c r="I16" s="9">
        <f t="shared" si="1"/>
        <v>0</v>
      </c>
      <c r="J16" s="5"/>
    </row>
    <row r="17" ht="144" spans="1:10">
      <c r="A17" s="5">
        <v>15</v>
      </c>
      <c r="B17" s="6" t="s">
        <v>11</v>
      </c>
      <c r="C17" s="7" t="s">
        <v>27</v>
      </c>
      <c r="D17" s="6" t="s">
        <v>13</v>
      </c>
      <c r="E17" s="6">
        <v>1</v>
      </c>
      <c r="F17" s="8"/>
      <c r="G17" s="9">
        <f t="shared" si="0"/>
        <v>0</v>
      </c>
      <c r="H17" s="9"/>
      <c r="I17" s="9">
        <f t="shared" si="1"/>
        <v>0</v>
      </c>
      <c r="J17" s="5"/>
    </row>
    <row r="18" ht="144" spans="1:10">
      <c r="A18" s="5">
        <v>16</v>
      </c>
      <c r="B18" s="6" t="s">
        <v>11</v>
      </c>
      <c r="C18" s="7" t="s">
        <v>28</v>
      </c>
      <c r="D18" s="6" t="s">
        <v>13</v>
      </c>
      <c r="E18" s="6">
        <v>1</v>
      </c>
      <c r="F18" s="8"/>
      <c r="G18" s="9">
        <f t="shared" si="0"/>
        <v>0</v>
      </c>
      <c r="H18" s="9"/>
      <c r="I18" s="9">
        <f t="shared" si="1"/>
        <v>0</v>
      </c>
      <c r="J18" s="5"/>
    </row>
    <row r="19" ht="144" spans="1:10">
      <c r="A19" s="5">
        <v>17</v>
      </c>
      <c r="B19" s="6" t="s">
        <v>11</v>
      </c>
      <c r="C19" s="7" t="s">
        <v>29</v>
      </c>
      <c r="D19" s="6" t="s">
        <v>13</v>
      </c>
      <c r="E19" s="6">
        <v>1</v>
      </c>
      <c r="F19" s="8"/>
      <c r="G19" s="9">
        <f t="shared" si="0"/>
        <v>0</v>
      </c>
      <c r="H19" s="9"/>
      <c r="I19" s="9">
        <f t="shared" si="1"/>
        <v>0</v>
      </c>
      <c r="J19" s="5"/>
    </row>
    <row r="20" ht="144" spans="1:10">
      <c r="A20" s="5">
        <v>18</v>
      </c>
      <c r="B20" s="6" t="s">
        <v>11</v>
      </c>
      <c r="C20" s="7" t="s">
        <v>30</v>
      </c>
      <c r="D20" s="6" t="s">
        <v>13</v>
      </c>
      <c r="E20" s="6">
        <v>1</v>
      </c>
      <c r="F20" s="8"/>
      <c r="G20" s="9">
        <f t="shared" si="0"/>
        <v>0</v>
      </c>
      <c r="H20" s="9"/>
      <c r="I20" s="9">
        <f t="shared" si="1"/>
        <v>0</v>
      </c>
      <c r="J20" s="5"/>
    </row>
    <row r="21" ht="144" spans="1:10">
      <c r="A21" s="5">
        <v>19</v>
      </c>
      <c r="B21" s="6" t="s">
        <v>11</v>
      </c>
      <c r="C21" s="7" t="s">
        <v>31</v>
      </c>
      <c r="D21" s="6" t="s">
        <v>13</v>
      </c>
      <c r="E21" s="6">
        <v>1</v>
      </c>
      <c r="F21" s="8"/>
      <c r="G21" s="9">
        <f t="shared" si="0"/>
        <v>0</v>
      </c>
      <c r="H21" s="9"/>
      <c r="I21" s="9">
        <f t="shared" si="1"/>
        <v>0</v>
      </c>
      <c r="J21" s="5"/>
    </row>
    <row r="22" ht="144" spans="1:10">
      <c r="A22" s="5">
        <v>20</v>
      </c>
      <c r="B22" s="6" t="s">
        <v>11</v>
      </c>
      <c r="C22" s="7" t="s">
        <v>32</v>
      </c>
      <c r="D22" s="6" t="s">
        <v>13</v>
      </c>
      <c r="E22" s="6">
        <v>1</v>
      </c>
      <c r="F22" s="8"/>
      <c r="G22" s="9">
        <f t="shared" si="0"/>
        <v>0</v>
      </c>
      <c r="H22" s="9"/>
      <c r="I22" s="9">
        <f t="shared" si="1"/>
        <v>0</v>
      </c>
      <c r="J22" s="5"/>
    </row>
    <row r="23" ht="144" spans="1:10">
      <c r="A23" s="5">
        <v>21</v>
      </c>
      <c r="B23" s="6" t="s">
        <v>11</v>
      </c>
      <c r="C23" s="7" t="s">
        <v>33</v>
      </c>
      <c r="D23" s="6" t="s">
        <v>13</v>
      </c>
      <c r="E23" s="6">
        <v>1</v>
      </c>
      <c r="F23" s="8"/>
      <c r="G23" s="9">
        <f t="shared" si="0"/>
        <v>0</v>
      </c>
      <c r="H23" s="9"/>
      <c r="I23" s="9">
        <f t="shared" si="1"/>
        <v>0</v>
      </c>
      <c r="J23" s="5"/>
    </row>
    <row r="24" ht="144" spans="1:10">
      <c r="A24" s="5">
        <v>22</v>
      </c>
      <c r="B24" s="6" t="s">
        <v>11</v>
      </c>
      <c r="C24" s="7" t="s">
        <v>34</v>
      </c>
      <c r="D24" s="6" t="s">
        <v>13</v>
      </c>
      <c r="E24" s="6">
        <v>1</v>
      </c>
      <c r="F24" s="8"/>
      <c r="G24" s="9">
        <f t="shared" si="0"/>
        <v>0</v>
      </c>
      <c r="H24" s="9"/>
      <c r="I24" s="9">
        <f t="shared" si="1"/>
        <v>0</v>
      </c>
      <c r="J24" s="5"/>
    </row>
    <row r="25" ht="144" spans="1:10">
      <c r="A25" s="5">
        <v>23</v>
      </c>
      <c r="B25" s="6" t="s">
        <v>11</v>
      </c>
      <c r="C25" s="7" t="s">
        <v>35</v>
      </c>
      <c r="D25" s="6" t="s">
        <v>13</v>
      </c>
      <c r="E25" s="6">
        <v>1</v>
      </c>
      <c r="F25" s="8"/>
      <c r="G25" s="9">
        <f t="shared" si="0"/>
        <v>0</v>
      </c>
      <c r="H25" s="9"/>
      <c r="I25" s="9">
        <f t="shared" si="1"/>
        <v>0</v>
      </c>
      <c r="J25" s="5"/>
    </row>
    <row r="26" ht="144" spans="1:10">
      <c r="A26" s="5">
        <v>24</v>
      </c>
      <c r="B26" s="6" t="s">
        <v>11</v>
      </c>
      <c r="C26" s="7" t="s">
        <v>36</v>
      </c>
      <c r="D26" s="6" t="s">
        <v>13</v>
      </c>
      <c r="E26" s="6">
        <v>1</v>
      </c>
      <c r="F26" s="8"/>
      <c r="G26" s="9">
        <f t="shared" si="0"/>
        <v>0</v>
      </c>
      <c r="H26" s="9"/>
      <c r="I26" s="9">
        <f t="shared" si="1"/>
        <v>0</v>
      </c>
      <c r="J26" s="5"/>
    </row>
    <row r="27" ht="144" spans="1:10">
      <c r="A27" s="5">
        <v>25</v>
      </c>
      <c r="B27" s="6" t="s">
        <v>11</v>
      </c>
      <c r="C27" s="7" t="s">
        <v>37</v>
      </c>
      <c r="D27" s="6" t="s">
        <v>13</v>
      </c>
      <c r="E27" s="6">
        <v>1</v>
      </c>
      <c r="F27" s="8"/>
      <c r="G27" s="9">
        <f t="shared" si="0"/>
        <v>0</v>
      </c>
      <c r="H27" s="9"/>
      <c r="I27" s="9">
        <f t="shared" si="1"/>
        <v>0</v>
      </c>
      <c r="J27" s="5"/>
    </row>
    <row r="28" ht="144" spans="1:10">
      <c r="A28" s="5">
        <v>26</v>
      </c>
      <c r="B28" s="6" t="s">
        <v>11</v>
      </c>
      <c r="C28" s="7" t="s">
        <v>38</v>
      </c>
      <c r="D28" s="6" t="s">
        <v>13</v>
      </c>
      <c r="E28" s="6">
        <v>1</v>
      </c>
      <c r="F28" s="8"/>
      <c r="G28" s="9">
        <f t="shared" si="0"/>
        <v>0</v>
      </c>
      <c r="H28" s="9"/>
      <c r="I28" s="9">
        <f t="shared" si="1"/>
        <v>0</v>
      </c>
      <c r="J28" s="5"/>
    </row>
    <row r="29" ht="144" spans="1:10">
      <c r="A29" s="5">
        <v>27</v>
      </c>
      <c r="B29" s="6" t="s">
        <v>11</v>
      </c>
      <c r="C29" s="7" t="s">
        <v>39</v>
      </c>
      <c r="D29" s="6" t="s">
        <v>13</v>
      </c>
      <c r="E29" s="6">
        <v>1</v>
      </c>
      <c r="F29" s="8"/>
      <c r="G29" s="9">
        <f t="shared" si="0"/>
        <v>0</v>
      </c>
      <c r="H29" s="9"/>
      <c r="I29" s="9">
        <f t="shared" si="1"/>
        <v>0</v>
      </c>
      <c r="J29" s="5"/>
    </row>
    <row r="30" ht="144" spans="1:10">
      <c r="A30" s="5">
        <v>28</v>
      </c>
      <c r="B30" s="6" t="s">
        <v>11</v>
      </c>
      <c r="C30" s="7" t="s">
        <v>40</v>
      </c>
      <c r="D30" s="6" t="s">
        <v>13</v>
      </c>
      <c r="E30" s="6">
        <v>1</v>
      </c>
      <c r="F30" s="8"/>
      <c r="G30" s="9">
        <f t="shared" si="0"/>
        <v>0</v>
      </c>
      <c r="H30" s="9"/>
      <c r="I30" s="9">
        <f t="shared" si="1"/>
        <v>0</v>
      </c>
      <c r="J30" s="5"/>
    </row>
    <row r="31" ht="144" spans="1:10">
      <c r="A31" s="5">
        <v>29</v>
      </c>
      <c r="B31" s="6" t="s">
        <v>11</v>
      </c>
      <c r="C31" s="7" t="s">
        <v>41</v>
      </c>
      <c r="D31" s="6" t="s">
        <v>13</v>
      </c>
      <c r="E31" s="6">
        <v>1</v>
      </c>
      <c r="F31" s="8"/>
      <c r="G31" s="9">
        <f t="shared" si="0"/>
        <v>0</v>
      </c>
      <c r="H31" s="9"/>
      <c r="I31" s="9">
        <f t="shared" si="1"/>
        <v>0</v>
      </c>
      <c r="J31" s="5"/>
    </row>
    <row r="32" ht="144" spans="1:10">
      <c r="A32" s="5">
        <v>30</v>
      </c>
      <c r="B32" s="6" t="s">
        <v>11</v>
      </c>
      <c r="C32" s="7" t="s">
        <v>42</v>
      </c>
      <c r="D32" s="6" t="s">
        <v>13</v>
      </c>
      <c r="E32" s="6">
        <v>1</v>
      </c>
      <c r="F32" s="8"/>
      <c r="G32" s="9">
        <f t="shared" si="0"/>
        <v>0</v>
      </c>
      <c r="H32" s="9"/>
      <c r="I32" s="9">
        <f t="shared" si="1"/>
        <v>0</v>
      </c>
      <c r="J32" s="5"/>
    </row>
    <row r="33" ht="144" spans="1:10">
      <c r="A33" s="5">
        <v>31</v>
      </c>
      <c r="B33" s="6" t="s">
        <v>11</v>
      </c>
      <c r="C33" s="7" t="s">
        <v>43</v>
      </c>
      <c r="D33" s="6" t="s">
        <v>13</v>
      </c>
      <c r="E33" s="6">
        <v>1</v>
      </c>
      <c r="F33" s="8"/>
      <c r="G33" s="9">
        <f t="shared" si="0"/>
        <v>0</v>
      </c>
      <c r="H33" s="9"/>
      <c r="I33" s="9">
        <f t="shared" si="1"/>
        <v>0</v>
      </c>
      <c r="J33" s="5"/>
    </row>
    <row r="34" ht="144" spans="1:10">
      <c r="A34" s="5">
        <v>32</v>
      </c>
      <c r="B34" s="6" t="s">
        <v>11</v>
      </c>
      <c r="C34" s="7" t="s">
        <v>44</v>
      </c>
      <c r="D34" s="6" t="s">
        <v>13</v>
      </c>
      <c r="E34" s="6">
        <v>1</v>
      </c>
      <c r="F34" s="8"/>
      <c r="G34" s="9">
        <f t="shared" si="0"/>
        <v>0</v>
      </c>
      <c r="H34" s="9"/>
      <c r="I34" s="9">
        <f t="shared" si="1"/>
        <v>0</v>
      </c>
      <c r="J34" s="5"/>
    </row>
    <row r="35" ht="144" spans="1:10">
      <c r="A35" s="5">
        <v>33</v>
      </c>
      <c r="B35" s="6" t="s">
        <v>11</v>
      </c>
      <c r="C35" s="7" t="s">
        <v>45</v>
      </c>
      <c r="D35" s="6" t="s">
        <v>13</v>
      </c>
      <c r="E35" s="6">
        <v>1</v>
      </c>
      <c r="F35" s="8"/>
      <c r="G35" s="9">
        <f t="shared" si="0"/>
        <v>0</v>
      </c>
      <c r="H35" s="9"/>
      <c r="I35" s="9">
        <f t="shared" si="1"/>
        <v>0</v>
      </c>
      <c r="J35" s="5"/>
    </row>
    <row r="36" ht="144" spans="1:10">
      <c r="A36" s="5">
        <v>34</v>
      </c>
      <c r="B36" s="6" t="s">
        <v>11</v>
      </c>
      <c r="C36" s="7" t="s">
        <v>46</v>
      </c>
      <c r="D36" s="6" t="s">
        <v>13</v>
      </c>
      <c r="E36" s="6">
        <v>1</v>
      </c>
      <c r="F36" s="8"/>
      <c r="G36" s="9">
        <f t="shared" si="0"/>
        <v>0</v>
      </c>
      <c r="H36" s="9"/>
      <c r="I36" s="9">
        <f t="shared" si="1"/>
        <v>0</v>
      </c>
      <c r="J36" s="5"/>
    </row>
    <row r="37" ht="144" spans="1:10">
      <c r="A37" s="5">
        <v>35</v>
      </c>
      <c r="B37" s="6" t="s">
        <v>11</v>
      </c>
      <c r="C37" s="7" t="s">
        <v>47</v>
      </c>
      <c r="D37" s="6" t="s">
        <v>13</v>
      </c>
      <c r="E37" s="6">
        <v>1</v>
      </c>
      <c r="F37" s="8"/>
      <c r="G37" s="9">
        <f t="shared" si="0"/>
        <v>0</v>
      </c>
      <c r="H37" s="9"/>
      <c r="I37" s="9">
        <f t="shared" si="1"/>
        <v>0</v>
      </c>
      <c r="J37" s="5"/>
    </row>
    <row r="38" ht="144" spans="1:10">
      <c r="A38" s="5">
        <v>36</v>
      </c>
      <c r="B38" s="6" t="s">
        <v>11</v>
      </c>
      <c r="C38" s="7" t="s">
        <v>48</v>
      </c>
      <c r="D38" s="6" t="s">
        <v>13</v>
      </c>
      <c r="E38" s="6">
        <v>1</v>
      </c>
      <c r="F38" s="8"/>
      <c r="G38" s="9">
        <f t="shared" si="0"/>
        <v>0</v>
      </c>
      <c r="H38" s="9"/>
      <c r="I38" s="9">
        <f t="shared" si="1"/>
        <v>0</v>
      </c>
      <c r="J38" s="5"/>
    </row>
    <row r="39" ht="144" spans="1:10">
      <c r="A39" s="5">
        <v>37</v>
      </c>
      <c r="B39" s="6" t="s">
        <v>11</v>
      </c>
      <c r="C39" s="7" t="s">
        <v>49</v>
      </c>
      <c r="D39" s="6" t="s">
        <v>13</v>
      </c>
      <c r="E39" s="6">
        <v>1</v>
      </c>
      <c r="F39" s="8"/>
      <c r="G39" s="9">
        <f t="shared" si="0"/>
        <v>0</v>
      </c>
      <c r="H39" s="9"/>
      <c r="I39" s="9">
        <f t="shared" si="1"/>
        <v>0</v>
      </c>
      <c r="J39" s="5"/>
    </row>
    <row r="40" ht="144" spans="1:10">
      <c r="A40" s="5">
        <v>38</v>
      </c>
      <c r="B40" s="6" t="s">
        <v>11</v>
      </c>
      <c r="C40" s="7" t="s">
        <v>50</v>
      </c>
      <c r="D40" s="6" t="s">
        <v>13</v>
      </c>
      <c r="E40" s="6">
        <v>1</v>
      </c>
      <c r="F40" s="8"/>
      <c r="G40" s="9">
        <f t="shared" si="0"/>
        <v>0</v>
      </c>
      <c r="H40" s="9"/>
      <c r="I40" s="9">
        <f t="shared" si="1"/>
        <v>0</v>
      </c>
      <c r="J40" s="5"/>
    </row>
    <row r="41" ht="144" spans="1:10">
      <c r="A41" s="5">
        <v>39</v>
      </c>
      <c r="B41" s="6" t="s">
        <v>11</v>
      </c>
      <c r="C41" s="7" t="s">
        <v>51</v>
      </c>
      <c r="D41" s="6" t="s">
        <v>13</v>
      </c>
      <c r="E41" s="6">
        <v>1</v>
      </c>
      <c r="F41" s="8"/>
      <c r="G41" s="9">
        <f>E41*F41</f>
        <v>0</v>
      </c>
      <c r="H41" s="9"/>
      <c r="I41" s="9">
        <f t="shared" si="1"/>
        <v>0</v>
      </c>
      <c r="J41" s="5"/>
    </row>
    <row r="42" ht="31" customHeight="1" spans="1:10">
      <c r="A42" s="10" t="s">
        <v>52</v>
      </c>
      <c r="B42" s="11"/>
      <c r="C42" s="11"/>
      <c r="D42" s="11"/>
      <c r="E42" s="12"/>
      <c r="F42" s="13"/>
      <c r="G42" s="14">
        <f>SUM(G3:G41)</f>
        <v>0</v>
      </c>
      <c r="H42" s="14"/>
      <c r="I42" s="14">
        <f>SUM(I3:I41)</f>
        <v>0</v>
      </c>
      <c r="J42" s="19"/>
    </row>
    <row r="43" ht="31" customHeight="1" spans="1:10">
      <c r="A43" s="15" t="s">
        <v>53</v>
      </c>
      <c r="B43" s="16"/>
      <c r="C43" s="16"/>
      <c r="D43" s="16"/>
      <c r="E43" s="16"/>
      <c r="F43" s="17">
        <f>G42+I42</f>
        <v>0</v>
      </c>
      <c r="G43" s="17"/>
      <c r="H43" s="17"/>
      <c r="I43" s="17"/>
      <c r="J43" s="5"/>
    </row>
  </sheetData>
  <mergeCells count="4">
    <mergeCell ref="A1:J1"/>
    <mergeCell ref="A42:E42"/>
    <mergeCell ref="A43:E43"/>
    <mergeCell ref="F43:I43"/>
  </mergeCells>
  <pageMargins left="0.751388888888889" right="0.751388888888889" top="1" bottom="1" header="0.5" footer="0.5"/>
  <pageSetup paperSize="9" scale="6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57505</dc:creator>
  <cp:lastModifiedBy>，遇见</cp:lastModifiedBy>
  <dcterms:created xsi:type="dcterms:W3CDTF">2025-09-09T06:06:00Z</dcterms:created>
  <dcterms:modified xsi:type="dcterms:W3CDTF">2025-09-23T11:41:12Z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6FB945C51ED54A87B093B8D7B5F4AEAB_11</vt:lpwstr>
  </property>
  <property fmtid="{D5CDD505-2E9C-101B-9397-08002B2CF9AE}" pid="3" name="KSOProductBuildVer">
    <vt:lpwstr>2052-12.1.0.22529</vt:lpwstr>
  </property>
</Properties>
</file>